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<sst xmlns="http://schemas.openxmlformats.org/spreadsheetml/2006/main" count="85" uniqueCount="70">
  <si>
    <t>č.projektu</t>
  </si>
  <si>
    <t>název projektu</t>
  </si>
  <si>
    <t>řešitel</t>
  </si>
  <si>
    <t>způsobilé náklady na org.konference</t>
  </si>
  <si>
    <t>způsobilé náklady projektu celkem</t>
  </si>
  <si>
    <t>přepočtený počet členů týmu</t>
  </si>
  <si>
    <t>P</t>
  </si>
  <si>
    <t>S</t>
  </si>
  <si>
    <t>datum ukončení projektu</t>
  </si>
  <si>
    <t>disertace, diplomové práce</t>
  </si>
  <si>
    <t>výsledky-počty</t>
  </si>
  <si>
    <t xml:space="preserve"> č.projektu</t>
  </si>
  <si>
    <t xml:space="preserve">   ostatní</t>
  </si>
  <si>
    <t>SP/2010139</t>
  </si>
  <si>
    <t>Analýza využívání metod pro řízení systémových rizik v podnicích a firmách Moravskoslezského kraje</t>
  </si>
  <si>
    <t>Ameir Omar, Ing.</t>
  </si>
  <si>
    <t>SP/2010170</t>
  </si>
  <si>
    <t>Komparace vývoje služeb v obecném hospodářském zájmu v České republice a Německu</t>
  </si>
  <si>
    <t>Doleželová Hana, Ing.</t>
  </si>
  <si>
    <t>SP/2010102</t>
  </si>
  <si>
    <t>Určování pravděpodobnosti úpadku finančních institucí na bázi credit-scoring modelů a z pomoci Lévyho procesů a copula funkcí</t>
  </si>
  <si>
    <t>Gurný Petr, Ing.</t>
  </si>
  <si>
    <t>SP/201016</t>
  </si>
  <si>
    <t>Měření mzdových determinant a mzdové diskriminace</t>
  </si>
  <si>
    <t>Machová Zuzana, Ing.</t>
  </si>
  <si>
    <t>SP/2010134</t>
  </si>
  <si>
    <t>Měření optimální míry agresivity centrálních bank</t>
  </si>
  <si>
    <t>Komárek Luboš, doc. Ing. Ph.D. MBA M.S.c.</t>
  </si>
  <si>
    <t>SP/2010132</t>
  </si>
  <si>
    <t>Open-source řešení Business Intelligence a Data Warehousingu ve firmách České republiky</t>
  </si>
  <si>
    <t>Menčlová Eva, Ing.</t>
  </si>
  <si>
    <t>SP/20104</t>
  </si>
  <si>
    <t>Odhad finančního rizika na bázi Lévyho modelů</t>
  </si>
  <si>
    <t>Tichý Tomáš, Ing. Ph.D.</t>
  </si>
  <si>
    <t>SP/2010112</t>
  </si>
  <si>
    <t>Aplikace ekonometrických metod v marketingovém výzkumu</t>
  </si>
  <si>
    <t xml:space="preserve"> excelence (ocenění)</t>
  </si>
  <si>
    <t>Valecký Jiří, Ing. Ph.D.</t>
  </si>
  <si>
    <t>osobní náklady studentů (včetně stipendií)</t>
  </si>
  <si>
    <t>způsobilé osobní náklady celkem (včetně stipendií)</t>
  </si>
  <si>
    <t>3 obhájené diplomové práce</t>
  </si>
  <si>
    <t>D (nebodované) - 5</t>
  </si>
  <si>
    <t>Jrec - 1</t>
  </si>
  <si>
    <t>D (nebodované) -1; předpokládá se: D (nebodované) -1</t>
  </si>
  <si>
    <t>Jrec - 1; předpokládá se: D -5</t>
  </si>
  <si>
    <t>předpokládá se: D - 2; Jrec - 3</t>
  </si>
  <si>
    <t>zpracovávají se 3 diplomové práce a 1 disertační práce</t>
  </si>
  <si>
    <t>zpracovává se 5 diplomových prací</t>
  </si>
  <si>
    <t>B - 1</t>
  </si>
  <si>
    <t>D (nebodovaný) - 6</t>
  </si>
  <si>
    <t>D (nebodovaný) - 5; kapitola v knize - 2; předpokládá se: J (nebodovaný) - 1</t>
  </si>
  <si>
    <t>1 disertační práce</t>
  </si>
  <si>
    <t>D (nebodovaný) - 1; předpokládá se: D (nebodovaný) - 2</t>
  </si>
  <si>
    <t>D (nebodovaný) - 1; předpokládá se: D (nebodovaný) - 1</t>
  </si>
  <si>
    <t>B -1; předpokládá se: Jrec - 1</t>
  </si>
  <si>
    <t>D (nebodovaný) - 2; předpokládá se: D (nebodovaný) - 1</t>
  </si>
  <si>
    <t xml:space="preserve">    předkládány do RIV (bodované)</t>
  </si>
  <si>
    <t>Jimp - 3; Jrec - 1; B-1;  předpokládá se: D-8</t>
  </si>
  <si>
    <t>předpokládá se: Jrec - 1</t>
  </si>
  <si>
    <t>Jimp - 1; předpokládá se: Jimp - 4</t>
  </si>
  <si>
    <t>Celkem</t>
  </si>
  <si>
    <t>CELKEM</t>
  </si>
  <si>
    <t>31.12.2010</t>
  </si>
  <si>
    <t>Vyhodnocení SGS 2010 - Ekonomická fakulta</t>
  </si>
  <si>
    <t>Vyhodnocení SGS 2010  - Ekonomická fakulta</t>
  </si>
  <si>
    <t>Jimp-4; Jrec-3; B-3; předpokládá se:  Jimp-4; Jrec-5;D-15</t>
  </si>
  <si>
    <t>3DP;1DisP;předpokládá se: 8DP;1DisP</t>
  </si>
  <si>
    <t>D(nebodované)-21; kapitola v knize(nebodovaná) - 2; předpokládá se: D(nebodovaný)-5; J(nebodovaný)-1</t>
  </si>
  <si>
    <t>vydáno</t>
  </si>
  <si>
    <t>předpoklad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</si>
</sst>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_-* #,##0\ _K_č_-;\-* #,##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3" fontId="43" fillId="0" borderId="11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3" fontId="43" fillId="0" borderId="13" xfId="0" applyNumberFormat="1" applyFont="1" applyBorder="1" applyAlignment="1">
      <alignment vertical="center" wrapText="1"/>
    </xf>
    <xf numFmtId="3" fontId="43" fillId="0" borderId="14" xfId="0" applyNumberFormat="1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/>
    </xf>
    <xf numFmtId="164" fontId="21" fillId="0" borderId="17" xfId="35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64" fontId="21" fillId="0" borderId="18" xfId="35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3" fontId="43" fillId="0" borderId="0" xfId="0" applyNumberFormat="1" applyFont="1" applyBorder="1" applyAlignment="1">
      <alignment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9" fontId="0" fillId="0" borderId="0" xfId="49" applyFont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165" fontId="43" fillId="0" borderId="0" xfId="34" applyNumberFormat="1" applyFont="1" applyBorder="1" applyAlignment="1">
      <alignment vertical="center"/>
    </xf>
    <xf numFmtId="0" fontId="45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3" fillId="33" borderId="24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vertical="center" wrapText="1"/>
    </xf>
    <xf numFmtId="0" fontId="43" fillId="33" borderId="24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5" xfId="0" applyFill="1" applyBorder="1" applyAlignment="1">
      <alignment horizontal="left" vertical="center" wrapText="1"/>
    </xf>
    <xf numFmtId="164" fontId="43" fillId="33" borderId="25" xfId="0" applyNumberFormat="1" applyFont="1" applyFill="1" applyBorder="1" applyAlignment="1">
      <alignment vertical="center"/>
    </xf>
    <xf numFmtId="164" fontId="43" fillId="33" borderId="26" xfId="0" applyNumberFormat="1" applyFont="1" applyFill="1" applyBorder="1" applyAlignment="1">
      <alignment vertical="center"/>
    </xf>
    <xf numFmtId="0" fontId="43" fillId="33" borderId="25" xfId="0" applyFont="1" applyFill="1" applyBorder="1" applyAlignment="1">
      <alignment vertical="center"/>
    </xf>
    <xf numFmtId="0" fontId="43" fillId="33" borderId="26" xfId="0" applyFont="1" applyFill="1" applyBorder="1" applyAlignment="1">
      <alignment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49" fontId="43" fillId="0" borderId="1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 wrapText="1"/>
    </xf>
    <xf numFmtId="0" fontId="43" fillId="33" borderId="32" xfId="0" applyFont="1" applyFill="1" applyBorder="1" applyAlignment="1">
      <alignment vertical="center" wrapText="1"/>
    </xf>
    <xf numFmtId="0" fontId="43" fillId="33" borderId="30" xfId="0" applyFont="1" applyFill="1" applyBorder="1" applyAlignment="1">
      <alignment vertical="center"/>
    </xf>
    <xf numFmtId="0" fontId="43" fillId="33" borderId="33" xfId="0" applyFont="1" applyFill="1" applyBorder="1" applyAlignment="1">
      <alignment vertical="center" wrapText="1"/>
    </xf>
    <xf numFmtId="0" fontId="43" fillId="33" borderId="34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36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vertical="center" wrapText="1"/>
    </xf>
    <xf numFmtId="0" fontId="21" fillId="33" borderId="26" xfId="0" applyFont="1" applyFill="1" applyBorder="1" applyAlignment="1">
      <alignment vertical="center" wrapText="1"/>
    </xf>
    <xf numFmtId="0" fontId="21" fillId="33" borderId="36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110" zoomScaleNormal="110" zoomScalePageLayoutView="0" workbookViewId="0" topLeftCell="A1">
      <selection activeCell="I14" sqref="I14"/>
    </sheetView>
  </sheetViews>
  <sheetFormatPr defaultColWidth="9.140625" defaultRowHeight="15"/>
  <cols>
    <col min="1" max="1" width="11.140625" style="2" customWidth="1"/>
    <col min="2" max="2" width="29.421875" style="2" customWidth="1"/>
    <col min="3" max="3" width="14.57421875" style="7" customWidth="1"/>
    <col min="4" max="4" width="11.8515625" style="2" customWidth="1"/>
    <col min="5" max="5" width="11.421875" style="2" customWidth="1"/>
    <col min="6" max="6" width="11.57421875" style="3" customWidth="1"/>
    <col min="7" max="7" width="9.421875" style="2" bestFit="1" customWidth="1"/>
    <col min="8" max="8" width="8.140625" style="2" customWidth="1"/>
    <col min="9" max="9" width="8.28125" style="2" customWidth="1"/>
    <col min="10" max="10" width="8.8515625" style="2" customWidth="1"/>
    <col min="11" max="11" width="17.7109375" style="24" customWidth="1"/>
    <col min="12" max="12" width="14.140625" style="24" bestFit="1" customWidth="1"/>
    <col min="13" max="13" width="12.8515625" style="24" customWidth="1"/>
    <col min="14" max="14" width="18.140625" style="2" customWidth="1"/>
    <col min="15" max="16384" width="9.140625" style="2" customWidth="1"/>
  </cols>
  <sheetData>
    <row r="1" ht="18.75">
      <c r="A1" s="1" t="s">
        <v>63</v>
      </c>
    </row>
    <row r="3" ht="15.75" thickBot="1"/>
    <row r="4" spans="1:15" ht="57" thickBot="1">
      <c r="A4" s="53" t="s">
        <v>0</v>
      </c>
      <c r="B4" s="53" t="s">
        <v>1</v>
      </c>
      <c r="C4" s="54" t="s">
        <v>2</v>
      </c>
      <c r="D4" s="55" t="s">
        <v>3</v>
      </c>
      <c r="E4" s="55" t="s">
        <v>4</v>
      </c>
      <c r="F4" s="55" t="s">
        <v>39</v>
      </c>
      <c r="G4" s="55" t="s">
        <v>38</v>
      </c>
      <c r="H4" s="64" t="s">
        <v>5</v>
      </c>
      <c r="I4" s="65"/>
      <c r="J4" s="55" t="s">
        <v>8</v>
      </c>
      <c r="K4" s="9"/>
      <c r="L4" s="9"/>
      <c r="M4" s="9"/>
      <c r="N4" s="9"/>
      <c r="O4" s="9"/>
    </row>
    <row r="5" spans="1:15" ht="15.75" thickBot="1">
      <c r="A5" s="56"/>
      <c r="B5" s="56"/>
      <c r="C5" s="57"/>
      <c r="D5" s="56"/>
      <c r="E5" s="56"/>
      <c r="F5" s="58"/>
      <c r="G5" s="56"/>
      <c r="H5" s="53" t="s">
        <v>6</v>
      </c>
      <c r="I5" s="53" t="s">
        <v>7</v>
      </c>
      <c r="J5" s="59"/>
      <c r="K5" s="4"/>
      <c r="L5" s="5"/>
      <c r="M5" s="5"/>
      <c r="N5" s="6"/>
      <c r="O5" s="6"/>
    </row>
    <row r="6" spans="1:13" ht="22.5">
      <c r="A6" s="14" t="s">
        <v>31</v>
      </c>
      <c r="B6" s="18" t="s">
        <v>32</v>
      </c>
      <c r="C6" s="16" t="s">
        <v>33</v>
      </c>
      <c r="D6" s="20">
        <v>0</v>
      </c>
      <c r="E6" s="21">
        <v>410000</v>
      </c>
      <c r="F6" s="12">
        <v>248900</v>
      </c>
      <c r="G6" s="13">
        <v>202000</v>
      </c>
      <c r="H6" s="29">
        <v>4.5</v>
      </c>
      <c r="I6" s="48">
        <v>4.5</v>
      </c>
      <c r="J6" s="27" t="s">
        <v>62</v>
      </c>
      <c r="K6" s="34"/>
      <c r="L6" s="26"/>
      <c r="M6" s="25"/>
    </row>
    <row r="7" spans="1:13" ht="22.5">
      <c r="A7" s="15" t="s">
        <v>22</v>
      </c>
      <c r="B7" s="19" t="s">
        <v>23</v>
      </c>
      <c r="C7" s="17" t="s">
        <v>24</v>
      </c>
      <c r="D7" s="22">
        <v>0</v>
      </c>
      <c r="E7" s="23">
        <v>290000</v>
      </c>
      <c r="F7" s="10">
        <v>172000</v>
      </c>
      <c r="G7" s="11">
        <v>105000</v>
      </c>
      <c r="H7" s="8">
        <v>1.29</v>
      </c>
      <c r="I7" s="49">
        <v>1.75</v>
      </c>
      <c r="J7" s="51" t="s">
        <v>62</v>
      </c>
      <c r="K7" s="34"/>
      <c r="L7" s="26"/>
      <c r="M7" s="25"/>
    </row>
    <row r="8" spans="1:13" ht="45">
      <c r="A8" s="15" t="s">
        <v>19</v>
      </c>
      <c r="B8" s="19" t="s">
        <v>20</v>
      </c>
      <c r="C8" s="17" t="s">
        <v>21</v>
      </c>
      <c r="D8" s="22">
        <v>0</v>
      </c>
      <c r="E8" s="23">
        <v>370000</v>
      </c>
      <c r="F8" s="10">
        <v>239575</v>
      </c>
      <c r="G8" s="11">
        <v>144300</v>
      </c>
      <c r="H8" s="8">
        <v>1</v>
      </c>
      <c r="I8" s="49">
        <v>3</v>
      </c>
      <c r="J8" s="51" t="s">
        <v>62</v>
      </c>
      <c r="K8" s="34"/>
      <c r="L8" s="26"/>
      <c r="M8" s="25"/>
    </row>
    <row r="9" spans="1:13" ht="22.5">
      <c r="A9" s="15" t="s">
        <v>34</v>
      </c>
      <c r="B9" s="19" t="s">
        <v>35</v>
      </c>
      <c r="C9" s="17" t="s">
        <v>37</v>
      </c>
      <c r="D9" s="22">
        <v>0</v>
      </c>
      <c r="E9" s="23">
        <v>319000</v>
      </c>
      <c r="F9" s="10">
        <v>116520</v>
      </c>
      <c r="G9" s="11">
        <v>79000</v>
      </c>
      <c r="H9" s="8">
        <v>3.375</v>
      </c>
      <c r="I9" s="49">
        <v>6.75</v>
      </c>
      <c r="J9" s="51" t="s">
        <v>62</v>
      </c>
      <c r="K9" s="34"/>
      <c r="L9" s="26"/>
      <c r="M9" s="25"/>
    </row>
    <row r="10" spans="1:13" ht="33.75">
      <c r="A10" s="15" t="s">
        <v>28</v>
      </c>
      <c r="B10" s="19" t="s">
        <v>29</v>
      </c>
      <c r="C10" s="17" t="s">
        <v>30</v>
      </c>
      <c r="D10" s="22">
        <v>0</v>
      </c>
      <c r="E10" s="23">
        <v>270000</v>
      </c>
      <c r="F10" s="10">
        <v>170200</v>
      </c>
      <c r="G10" s="11">
        <v>130000</v>
      </c>
      <c r="H10" s="8">
        <v>3.17</v>
      </c>
      <c r="I10" s="49">
        <v>3.67</v>
      </c>
      <c r="J10" s="51" t="s">
        <v>62</v>
      </c>
      <c r="K10" s="34"/>
      <c r="L10" s="26"/>
      <c r="M10" s="25"/>
    </row>
    <row r="11" spans="1:13" ht="33.75">
      <c r="A11" s="15" t="s">
        <v>25</v>
      </c>
      <c r="B11" s="19" t="s">
        <v>26</v>
      </c>
      <c r="C11" s="17" t="s">
        <v>27</v>
      </c>
      <c r="D11" s="22">
        <v>0</v>
      </c>
      <c r="E11" s="23">
        <v>250000</v>
      </c>
      <c r="F11" s="10">
        <v>225000</v>
      </c>
      <c r="G11" s="11">
        <v>135920</v>
      </c>
      <c r="H11" s="8">
        <v>1</v>
      </c>
      <c r="I11" s="49">
        <v>1</v>
      </c>
      <c r="J11" s="51" t="s">
        <v>62</v>
      </c>
      <c r="K11" s="34"/>
      <c r="L11" s="26"/>
      <c r="M11" s="25"/>
    </row>
    <row r="12" spans="1:13" ht="33.75">
      <c r="A12" s="15" t="s">
        <v>13</v>
      </c>
      <c r="B12" s="19" t="s">
        <v>14</v>
      </c>
      <c r="C12" s="17" t="s">
        <v>15</v>
      </c>
      <c r="D12" s="22">
        <v>0</v>
      </c>
      <c r="E12" s="23">
        <v>230000</v>
      </c>
      <c r="F12" s="10">
        <v>128400</v>
      </c>
      <c r="G12" s="11">
        <v>115000</v>
      </c>
      <c r="H12" s="8">
        <v>2.5</v>
      </c>
      <c r="I12" s="49">
        <v>3</v>
      </c>
      <c r="J12" s="51" t="s">
        <v>62</v>
      </c>
      <c r="K12" s="34"/>
      <c r="L12" s="26"/>
      <c r="M12" s="25"/>
    </row>
    <row r="13" spans="1:13" ht="34.5" thickBot="1">
      <c r="A13" s="15" t="s">
        <v>16</v>
      </c>
      <c r="B13" s="19" t="s">
        <v>17</v>
      </c>
      <c r="C13" s="17" t="s">
        <v>18</v>
      </c>
      <c r="D13" s="22">
        <v>0</v>
      </c>
      <c r="E13" s="23">
        <v>7000</v>
      </c>
      <c r="F13" s="10">
        <v>0</v>
      </c>
      <c r="G13" s="11">
        <v>0</v>
      </c>
      <c r="H13" s="8">
        <v>1</v>
      </c>
      <c r="I13" s="49">
        <v>1</v>
      </c>
      <c r="J13" s="51" t="s">
        <v>62</v>
      </c>
      <c r="K13" s="34"/>
      <c r="L13" s="26"/>
      <c r="M13" s="25"/>
    </row>
    <row r="14" spans="1:10" ht="15.75" thickBot="1">
      <c r="A14" s="41" t="s">
        <v>61</v>
      </c>
      <c r="B14" s="42"/>
      <c r="C14" s="43"/>
      <c r="D14" s="47">
        <f aca="true" t="shared" si="0" ref="D14:I14">SUM(D6:D13)</f>
        <v>0</v>
      </c>
      <c r="E14" s="44">
        <f t="shared" si="0"/>
        <v>2146000</v>
      </c>
      <c r="F14" s="45">
        <f t="shared" si="0"/>
        <v>1300595</v>
      </c>
      <c r="G14" s="44">
        <f t="shared" si="0"/>
        <v>911220</v>
      </c>
      <c r="H14" s="46">
        <f t="shared" si="0"/>
        <v>17.835</v>
      </c>
      <c r="I14" s="46">
        <f t="shared" si="0"/>
        <v>24.67</v>
      </c>
      <c r="J14" s="50"/>
    </row>
    <row r="16" ht="15">
      <c r="F16" s="28"/>
    </row>
  </sheetData>
  <sheetProtection/>
  <mergeCells count="1">
    <mergeCell ref="H4:I4"/>
  </mergeCells>
  <printOptions/>
  <pageMargins left="0.7" right="0.7" top="0.21" bottom="0.25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tabSelected="1" zoomScalePageLayoutView="0" workbookViewId="0" topLeftCell="A4">
      <selection activeCell="D16" sqref="D16"/>
    </sheetView>
  </sheetViews>
  <sheetFormatPr defaultColWidth="9.140625" defaultRowHeight="15"/>
  <cols>
    <col min="1" max="1" width="13.57421875" style="3" customWidth="1"/>
    <col min="2" max="2" width="17.57421875" style="3" customWidth="1"/>
    <col min="3" max="3" width="24.28125" style="3" customWidth="1"/>
    <col min="4" max="4" width="17.140625" style="3" customWidth="1"/>
    <col min="5" max="5" width="16.00390625" style="3" customWidth="1"/>
    <col min="6" max="16384" width="9.140625" style="3" customWidth="1"/>
  </cols>
  <sheetData>
    <row r="3" spans="1:3" ht="18.75">
      <c r="A3" s="1" t="s">
        <v>64</v>
      </c>
      <c r="B3" s="52"/>
      <c r="C3" s="52"/>
    </row>
    <row r="4" spans="1:2" ht="12" customHeight="1">
      <c r="A4" s="30"/>
      <c r="B4" s="30"/>
    </row>
    <row r="5" spans="1:7" ht="15.75" thickBot="1">
      <c r="A5" s="63"/>
      <c r="B5" s="63"/>
      <c r="C5" s="63"/>
      <c r="D5" s="63"/>
      <c r="E5" s="63"/>
      <c r="F5" s="31"/>
      <c r="G5" s="31"/>
    </row>
    <row r="6" spans="1:7" ht="15.75" thickBot="1">
      <c r="A6" s="60" t="s">
        <v>11</v>
      </c>
      <c r="B6" s="66" t="s">
        <v>10</v>
      </c>
      <c r="C6" s="67"/>
      <c r="D6" s="67"/>
      <c r="E6" s="68"/>
      <c r="F6" s="31"/>
      <c r="G6" s="31"/>
    </row>
    <row r="7" spans="1:7" ht="23.25" thickBot="1">
      <c r="A7" s="61"/>
      <c r="B7" s="62" t="s">
        <v>56</v>
      </c>
      <c r="C7" s="40" t="s">
        <v>9</v>
      </c>
      <c r="D7" s="40" t="s">
        <v>36</v>
      </c>
      <c r="E7" s="40" t="s">
        <v>12</v>
      </c>
      <c r="F7" s="31"/>
      <c r="G7" s="31"/>
    </row>
    <row r="8" spans="1:7" ht="31.5" customHeight="1">
      <c r="A8" s="32" t="s">
        <v>31</v>
      </c>
      <c r="B8" s="35" t="s">
        <v>57</v>
      </c>
      <c r="C8" s="35" t="s">
        <v>40</v>
      </c>
      <c r="D8" s="35">
        <v>0</v>
      </c>
      <c r="E8" s="36" t="s">
        <v>41</v>
      </c>
      <c r="F8" s="31"/>
      <c r="G8" s="31"/>
    </row>
    <row r="9" spans="1:7" ht="38.25" customHeight="1">
      <c r="A9" s="33" t="s">
        <v>22</v>
      </c>
      <c r="B9" s="37" t="s">
        <v>58</v>
      </c>
      <c r="C9" s="37">
        <v>0</v>
      </c>
      <c r="D9" s="37">
        <v>0</v>
      </c>
      <c r="E9" s="38" t="s">
        <v>43</v>
      </c>
      <c r="F9" s="31"/>
      <c r="G9" s="31"/>
    </row>
    <row r="10" spans="1:5" ht="27" customHeight="1">
      <c r="A10" s="33" t="s">
        <v>19</v>
      </c>
      <c r="B10" s="37" t="s">
        <v>44</v>
      </c>
      <c r="C10" s="37" t="s">
        <v>46</v>
      </c>
      <c r="D10" s="37">
        <v>0</v>
      </c>
      <c r="E10" s="38">
        <v>0</v>
      </c>
    </row>
    <row r="11" spans="1:5" ht="53.25" customHeight="1">
      <c r="A11" s="33" t="s">
        <v>34</v>
      </c>
      <c r="B11" s="37" t="s">
        <v>45</v>
      </c>
      <c r="C11" s="37" t="s">
        <v>47</v>
      </c>
      <c r="D11" s="37">
        <v>0</v>
      </c>
      <c r="E11" s="38" t="s">
        <v>50</v>
      </c>
    </row>
    <row r="12" spans="1:5" ht="22.5" customHeight="1">
      <c r="A12" s="33" t="s">
        <v>28</v>
      </c>
      <c r="B12" s="37" t="s">
        <v>48</v>
      </c>
      <c r="C12" s="37">
        <v>0</v>
      </c>
      <c r="D12" s="37">
        <v>0</v>
      </c>
      <c r="E12" s="38" t="s">
        <v>49</v>
      </c>
    </row>
    <row r="13" spans="1:5" ht="39.75" customHeight="1">
      <c r="A13" s="33" t="s">
        <v>25</v>
      </c>
      <c r="B13" s="37" t="s">
        <v>59</v>
      </c>
      <c r="C13" s="37" t="s">
        <v>51</v>
      </c>
      <c r="D13" s="37">
        <v>0</v>
      </c>
      <c r="E13" s="38" t="s">
        <v>52</v>
      </c>
    </row>
    <row r="14" spans="1:5" ht="42" customHeight="1">
      <c r="A14" s="33" t="s">
        <v>13</v>
      </c>
      <c r="B14" s="37" t="s">
        <v>42</v>
      </c>
      <c r="C14" s="37">
        <v>0</v>
      </c>
      <c r="D14" s="37">
        <v>0</v>
      </c>
      <c r="E14" s="38" t="s">
        <v>53</v>
      </c>
    </row>
    <row r="15" spans="1:5" ht="39" customHeight="1" thickBot="1">
      <c r="A15" s="33" t="s">
        <v>16</v>
      </c>
      <c r="B15" s="37" t="s">
        <v>54</v>
      </c>
      <c r="C15" s="37">
        <v>0</v>
      </c>
      <c r="D15" s="37">
        <v>0</v>
      </c>
      <c r="E15" s="38" t="s">
        <v>55</v>
      </c>
    </row>
    <row r="16" spans="1:5" ht="84" customHeight="1" thickBot="1">
      <c r="A16" s="39" t="s">
        <v>60</v>
      </c>
      <c r="B16" s="69" t="s">
        <v>65</v>
      </c>
      <c r="C16" s="70" t="s">
        <v>66</v>
      </c>
      <c r="D16" s="69">
        <v>0</v>
      </c>
      <c r="E16" s="71" t="s">
        <v>67</v>
      </c>
    </row>
    <row r="19" spans="1:5" ht="15">
      <c r="A19" s="31" t="s">
        <v>68</v>
      </c>
      <c r="B19" s="31">
        <v>10</v>
      </c>
      <c r="C19" s="31">
        <v>4</v>
      </c>
      <c r="D19" s="31"/>
      <c r="E19" s="31">
        <v>23</v>
      </c>
    </row>
    <row r="20" spans="1:5" ht="15">
      <c r="A20" s="31" t="s">
        <v>69</v>
      </c>
      <c r="B20" s="31">
        <v>24</v>
      </c>
      <c r="C20" s="31">
        <v>9</v>
      </c>
      <c r="D20" s="31"/>
      <c r="E20" s="31">
        <v>6</v>
      </c>
    </row>
    <row r="21" spans="1:5" ht="15">
      <c r="A21" s="31"/>
      <c r="B21" s="31"/>
      <c r="C21" s="31"/>
      <c r="D21" s="31"/>
      <c r="E21" s="31"/>
    </row>
  </sheetData>
  <sheetProtection/>
  <mergeCells count="1">
    <mergeCell ref="B6:E6"/>
  </mergeCells>
  <printOptions/>
  <pageMargins left="0.17" right="0.28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2011-06-22T06:41:03Z</cp:lastPrinted>
  <dcterms:created xsi:type="dcterms:W3CDTF">2011-01-12T08:08:50Z</dcterms:created>
  <dcterms:modified xsi:type="dcterms:W3CDTF">2011-06-22T18:36:32Z</dcterms:modified>
  <cp:category/>
  <cp:version/>
  <cp:contentType/>
  <cp:contentStatus/>
</cp:coreProperties>
</file>