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'List1'!$A$4:$I$6</definedName>
  </definedNames>
  <calcPr fullCalcOnLoad="1"/>
</workbook>
</file>

<file path=xl/sharedStrings.xml><?xml version="1.0" encoding="utf-8"?>
<sst xmlns="http://schemas.openxmlformats.org/spreadsheetml/2006/main" count="78" uniqueCount="64">
  <si>
    <t>osobní náklady studentů (včetně stipendií)</t>
  </si>
  <si>
    <t>P</t>
  </si>
  <si>
    <t>S</t>
  </si>
  <si>
    <t>datum ukončení projektu</t>
  </si>
  <si>
    <t>disertace, diplomové práce</t>
  </si>
  <si>
    <t>Vyhodnocení SGS</t>
  </si>
  <si>
    <t xml:space="preserve">    předkládány do RIV</t>
  </si>
  <si>
    <t>výsledky-počty</t>
  </si>
  <si>
    <t xml:space="preserve"> č.projektu</t>
  </si>
  <si>
    <t xml:space="preserve"> excelence(ocenění)</t>
  </si>
  <si>
    <t xml:space="preserve">   ostatní</t>
  </si>
  <si>
    <t>SP/2010177</t>
  </si>
  <si>
    <t>SP/201087</t>
  </si>
  <si>
    <t>SP/2010116</t>
  </si>
  <si>
    <t>SP/201021</t>
  </si>
  <si>
    <t>SP/201022</t>
  </si>
  <si>
    <t>SP/2010211</t>
  </si>
  <si>
    <t>SP/2010210</t>
  </si>
  <si>
    <t>SP/2010151</t>
  </si>
  <si>
    <t>SP/2010125</t>
  </si>
  <si>
    <t>Celkem</t>
  </si>
  <si>
    <t>SP/2010179</t>
  </si>
  <si>
    <t>SP/2010156</t>
  </si>
  <si>
    <t>za rok 2010   FAST</t>
  </si>
  <si>
    <t>Vyhodnocení SGS 2010 - Fakulta stavební</t>
  </si>
  <si>
    <t>vytvoření matematického modelu + prognóza geotechnických podmínek tunelu Klimkovice</t>
  </si>
  <si>
    <t>praktická aplikace využitelná při zpracování ÚAP obce + prezentace na konferenci GIS+publikace "Metodika vyhledávání.." a CD</t>
  </si>
  <si>
    <t>vytvoření virtuálního modelu realizovaného pro zámek Odry + digitalizace souboru ArchiCad 13</t>
  </si>
  <si>
    <t>tvorba optimalizačního programu</t>
  </si>
  <si>
    <t xml:space="preserve"> 1x R </t>
  </si>
  <si>
    <t>1x Jrec</t>
  </si>
  <si>
    <t>2x R+ 4x Jrec</t>
  </si>
  <si>
    <t>podíl osobních nákladů studentů na celkových osobních nákladech</t>
  </si>
  <si>
    <t>přepočtený počet členů řešitelského  týmu</t>
  </si>
  <si>
    <t>Ing. Roman Fojtík</t>
  </si>
  <si>
    <t>Ing. David Sekanina</t>
  </si>
  <si>
    <t>Ing. Jana Blahutová</t>
  </si>
  <si>
    <t>Ing. Jana Daňková</t>
  </si>
  <si>
    <t>Ing. Lukáš Ďuriš</t>
  </si>
  <si>
    <t>Ing. Marek Mohyla</t>
  </si>
  <si>
    <t>Ing. Eva Rykalová</t>
  </si>
  <si>
    <t>Ing. arch.Aleš Student</t>
  </si>
  <si>
    <t>Ing. Oldřich Sucharda, DiS.</t>
  </si>
  <si>
    <t>Ing. Lenka Randýsková</t>
  </si>
  <si>
    <t>Ing. Michaela Buršová</t>
  </si>
  <si>
    <t xml:space="preserve">1x R + 1x Jrec </t>
  </si>
  <si>
    <r>
      <t>1x J</t>
    </r>
    <r>
      <rPr>
        <vertAlign val="subscript"/>
        <sz val="10"/>
        <color indexed="8"/>
        <rFont val="Times New Roman"/>
        <family val="1"/>
      </rPr>
      <t>rec</t>
    </r>
  </si>
  <si>
    <t>č.projektu</t>
  </si>
  <si>
    <t>způsobilé náklady projektu celkem  v Kč</t>
  </si>
  <si>
    <t>způsobilé osobní náklady celkem v Kč</t>
  </si>
  <si>
    <t>způsobilé náklady na org. konference v Kč</t>
  </si>
  <si>
    <t>řešitel</t>
  </si>
  <si>
    <t>název projektu</t>
  </si>
  <si>
    <t>Nový ztužující systém výškových budov</t>
  </si>
  <si>
    <t>Experimentální zkoušky a numerická analýza předpjatého zdiva s kluznou spárou</t>
  </si>
  <si>
    <t>Metodika vyhledávání podkladových dat pro provedení analýzy optenc.rozvoje území,aplikovaná na vybranou oblastslezské části MSK s výstupem v GIS prostředí a rozvoj.dokumentů v území slezs.části MSK</t>
  </si>
  <si>
    <t>Užití dřevobetonových spřažených konstrukcí v pozemním stavitelství</t>
  </si>
  <si>
    <t>Aktuální problémy při výstavbě podzemních staveb</t>
  </si>
  <si>
    <t>Využití matematického modelování při studiu chování geotechnických konstrukcí</t>
  </si>
  <si>
    <t>Spolehlivost transparentních konstrukcí ze skla</t>
  </si>
  <si>
    <t>Digitalizace architektonických památek Slezska</t>
  </si>
  <si>
    <t xml:space="preserve">Metodika spolehlivého návrhu konstrukcí s aplikací na rotační skořepiny </t>
  </si>
  <si>
    <t>Numerické geometrické nelineární řešení rovinných prutových konstrukcí</t>
  </si>
  <si>
    <t>Tepelně technické parametry staveb v letním období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</si>
</sst>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56"/>
      <name val="Calibri"/>
      <family val="2"/>
    </font>
    <font>
      <vertAlign val="subscript"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3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5" fillId="33" borderId="20" xfId="0" applyFont="1" applyFill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5" fillId="33" borderId="24" xfId="0" applyFont="1" applyFill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5" xfId="42" applyFont="1" applyAlignment="1">
      <alignment/>
    </xf>
    <xf numFmtId="0" fontId="13" fillId="0" borderId="5" xfId="42" applyFont="1" applyAlignment="1">
      <alignment horizontal="center" vertical="center"/>
    </xf>
    <xf numFmtId="0" fontId="48" fillId="0" borderId="5" xfId="42" applyFont="1" applyAlignment="1">
      <alignment horizontal="center"/>
    </xf>
    <xf numFmtId="0" fontId="11" fillId="0" borderId="10" xfId="0" applyFont="1" applyBorder="1" applyAlignment="1">
      <alignment/>
    </xf>
    <xf numFmtId="0" fontId="49" fillId="0" borderId="5" xfId="42" applyFont="1" applyAlignment="1">
      <alignment/>
    </xf>
    <xf numFmtId="0" fontId="11" fillId="0" borderId="0" xfId="0" applyFont="1" applyAlignment="1">
      <alignment horizontal="center"/>
    </xf>
    <xf numFmtId="0" fontId="48" fillId="0" borderId="16" xfId="0" applyFont="1" applyBorder="1" applyAlignment="1">
      <alignment/>
    </xf>
    <xf numFmtId="0" fontId="48" fillId="33" borderId="19" xfId="0" applyFont="1" applyFill="1" applyBorder="1" applyAlignment="1">
      <alignment horizontal="center"/>
    </xf>
    <xf numFmtId="3" fontId="9" fillId="0" borderId="25" xfId="0" applyNumberFormat="1" applyFont="1" applyBorder="1" applyAlignment="1">
      <alignment wrapText="1"/>
    </xf>
    <xf numFmtId="0" fontId="9" fillId="0" borderId="26" xfId="0" applyFont="1" applyBorder="1" applyAlignment="1">
      <alignment/>
    </xf>
    <xf numFmtId="0" fontId="0" fillId="0" borderId="0" xfId="0" applyBorder="1" applyAlignment="1">
      <alignment/>
    </xf>
    <xf numFmtId="0" fontId="8" fillId="33" borderId="27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vertical="center"/>
    </xf>
    <xf numFmtId="164" fontId="8" fillId="33" borderId="25" xfId="0" applyNumberFormat="1" applyFont="1" applyFill="1" applyBorder="1" applyAlignment="1">
      <alignment/>
    </xf>
    <xf numFmtId="0" fontId="9" fillId="0" borderId="28" xfId="0" applyFont="1" applyBorder="1" applyAlignment="1">
      <alignment vertical="center"/>
    </xf>
    <xf numFmtId="3" fontId="8" fillId="0" borderId="29" xfId="0" applyNumberFormat="1" applyFont="1" applyBorder="1" applyAlignment="1">
      <alignment wrapText="1"/>
    </xf>
    <xf numFmtId="3" fontId="9" fillId="0" borderId="30" xfId="0" applyNumberFormat="1" applyFont="1" applyBorder="1" applyAlignment="1">
      <alignment wrapText="1"/>
    </xf>
    <xf numFmtId="0" fontId="9" fillId="0" borderId="31" xfId="0" applyFont="1" applyBorder="1" applyAlignment="1">
      <alignment/>
    </xf>
    <xf numFmtId="0" fontId="9" fillId="0" borderId="29" xfId="0" applyFont="1" applyBorder="1" applyAlignment="1">
      <alignment/>
    </xf>
    <xf numFmtId="14" fontId="9" fillId="0" borderId="32" xfId="0" applyNumberFormat="1" applyFont="1" applyBorder="1" applyAlignment="1">
      <alignment wrapText="1"/>
    </xf>
    <xf numFmtId="0" fontId="9" fillId="0" borderId="14" xfId="0" applyFont="1" applyBorder="1" applyAlignment="1">
      <alignment vertical="center"/>
    </xf>
    <xf numFmtId="3" fontId="8" fillId="0" borderId="0" xfId="0" applyNumberFormat="1" applyFont="1" applyBorder="1" applyAlignment="1">
      <alignment wrapText="1"/>
    </xf>
    <xf numFmtId="14" fontId="9" fillId="0" borderId="22" xfId="0" applyNumberFormat="1" applyFont="1" applyBorder="1" applyAlignment="1">
      <alignment wrapText="1"/>
    </xf>
    <xf numFmtId="4" fontId="8" fillId="0" borderId="29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64" fontId="8" fillId="34" borderId="33" xfId="0" applyNumberFormat="1" applyFont="1" applyFill="1" applyBorder="1" applyAlignment="1">
      <alignment/>
    </xf>
    <xf numFmtId="4" fontId="8" fillId="34" borderId="27" xfId="0" applyNumberFormat="1" applyFont="1" applyFill="1" applyBorder="1" applyAlignment="1">
      <alignment/>
    </xf>
    <xf numFmtId="4" fontId="8" fillId="34" borderId="34" xfId="0" applyNumberFormat="1" applyFont="1" applyFill="1" applyBorder="1" applyAlignment="1">
      <alignment wrapText="1"/>
    </xf>
    <xf numFmtId="4" fontId="8" fillId="34" borderId="27" xfId="0" applyNumberFormat="1" applyFont="1" applyFill="1" applyBorder="1" applyAlignment="1">
      <alignment wrapText="1"/>
    </xf>
    <xf numFmtId="164" fontId="8" fillId="34" borderId="35" xfId="0" applyNumberFormat="1" applyFont="1" applyFill="1" applyBorder="1" applyAlignment="1">
      <alignment wrapText="1"/>
    </xf>
    <xf numFmtId="0" fontId="33" fillId="0" borderId="0" xfId="0" applyFont="1" applyAlignment="1">
      <alignment/>
    </xf>
    <xf numFmtId="4" fontId="8" fillId="34" borderId="36" xfId="0" applyNumberFormat="1" applyFont="1" applyFill="1" applyBorder="1" applyAlignment="1">
      <alignment wrapText="1"/>
    </xf>
    <xf numFmtId="1" fontId="50" fillId="0" borderId="29" xfId="0" applyNumberFormat="1" applyFont="1" applyBorder="1" applyAlignment="1">
      <alignment/>
    </xf>
    <xf numFmtId="1" fontId="50" fillId="0" borderId="10" xfId="0" applyNumberFormat="1" applyFont="1" applyBorder="1" applyAlignment="1">
      <alignment/>
    </xf>
    <xf numFmtId="1" fontId="51" fillId="34" borderId="27" xfId="0" applyNumberFormat="1" applyFont="1" applyFill="1" applyBorder="1" applyAlignment="1">
      <alignment/>
    </xf>
    <xf numFmtId="0" fontId="8" fillId="33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164" fontId="8" fillId="34" borderId="34" xfId="0" applyNumberFormat="1" applyFont="1" applyFill="1" applyBorder="1" applyAlignment="1">
      <alignment/>
    </xf>
    <xf numFmtId="0" fontId="9" fillId="0" borderId="31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6"/>
  <sheetViews>
    <sheetView tabSelected="1" zoomScalePageLayoutView="0" workbookViewId="0" topLeftCell="A9">
      <selection activeCell="G14" sqref="G14"/>
    </sheetView>
  </sheetViews>
  <sheetFormatPr defaultColWidth="9.140625" defaultRowHeight="15"/>
  <cols>
    <col min="1" max="1" width="10.421875" style="0" customWidth="1"/>
    <col min="2" max="3" width="19.8515625" style="0" customWidth="1"/>
    <col min="4" max="4" width="13.28125" style="0" customWidth="1"/>
    <col min="5" max="5" width="10.8515625" style="0" customWidth="1"/>
    <col min="6" max="6" width="10.7109375" style="0" customWidth="1"/>
    <col min="7" max="7" width="11.421875" style="0" customWidth="1"/>
    <col min="8" max="8" width="16.140625" style="0" customWidth="1"/>
    <col min="9" max="9" width="10.140625" style="0" customWidth="1"/>
    <col min="10" max="10" width="12.28125" style="0" customWidth="1"/>
    <col min="11" max="11" width="12.00390625" style="0" customWidth="1"/>
    <col min="12" max="12" width="12.140625" style="0" customWidth="1"/>
    <col min="13" max="13" width="13.140625" style="0" customWidth="1"/>
    <col min="14" max="14" width="7.421875" style="0" customWidth="1"/>
    <col min="15" max="15" width="10.00390625" style="0" customWidth="1"/>
    <col min="16" max="16" width="11.7109375" style="0" customWidth="1"/>
  </cols>
  <sheetData>
    <row r="1" ht="15" hidden="1"/>
    <row r="2" ht="15" hidden="1"/>
    <row r="3" ht="15" hidden="1"/>
    <row r="4" spans="1:4" ht="18.75" hidden="1">
      <c r="A4" s="3" t="s">
        <v>24</v>
      </c>
      <c r="B4" s="2"/>
      <c r="C4" s="2"/>
      <c r="D4" s="6"/>
    </row>
    <row r="5" ht="12.75" customHeight="1" hidden="1"/>
    <row r="6" ht="15" hidden="1"/>
    <row r="9" spans="2:5" ht="15.75" thickBot="1">
      <c r="B9" s="64" t="s">
        <v>24</v>
      </c>
      <c r="C9" s="64"/>
      <c r="D9" s="64"/>
      <c r="E9" s="64"/>
    </row>
    <row r="10" spans="1:11" ht="18.75" customHeight="1">
      <c r="A10" s="81" t="s">
        <v>47</v>
      </c>
      <c r="B10" s="83" t="s">
        <v>51</v>
      </c>
      <c r="C10" s="69"/>
      <c r="D10" s="79" t="s">
        <v>48</v>
      </c>
      <c r="E10" s="79" t="s">
        <v>50</v>
      </c>
      <c r="F10" s="79" t="s">
        <v>49</v>
      </c>
      <c r="G10" s="79" t="s">
        <v>0</v>
      </c>
      <c r="H10" s="79" t="s">
        <v>32</v>
      </c>
      <c r="I10" s="75" t="s">
        <v>33</v>
      </c>
      <c r="J10" s="76"/>
      <c r="K10" s="77" t="s">
        <v>3</v>
      </c>
    </row>
    <row r="11" spans="1:11" ht="43.5" customHeight="1" thickBot="1">
      <c r="A11" s="82"/>
      <c r="B11" s="84"/>
      <c r="C11" s="70" t="s">
        <v>52</v>
      </c>
      <c r="D11" s="80"/>
      <c r="E11" s="80"/>
      <c r="F11" s="80"/>
      <c r="G11" s="80"/>
      <c r="H11" s="80"/>
      <c r="I11" s="45" t="s">
        <v>1</v>
      </c>
      <c r="J11" s="45" t="s">
        <v>2</v>
      </c>
      <c r="K11" s="78"/>
    </row>
    <row r="12" spans="1:11" ht="29.25" customHeight="1">
      <c r="A12" s="46" t="s">
        <v>11</v>
      </c>
      <c r="B12" s="48" t="s">
        <v>34</v>
      </c>
      <c r="C12" s="72" t="s">
        <v>53</v>
      </c>
      <c r="D12" s="49">
        <v>102400</v>
      </c>
      <c r="E12" s="50">
        <v>0</v>
      </c>
      <c r="F12" s="66">
        <v>42879.89</v>
      </c>
      <c r="G12" s="66">
        <v>25728</v>
      </c>
      <c r="H12" s="57">
        <v>60</v>
      </c>
      <c r="I12" s="51">
        <v>1</v>
      </c>
      <c r="J12" s="52">
        <v>1</v>
      </c>
      <c r="K12" s="53">
        <v>40543</v>
      </c>
    </row>
    <row r="13" spans="1:11" ht="45">
      <c r="A13" s="46" t="s">
        <v>12</v>
      </c>
      <c r="B13" s="54" t="s">
        <v>35</v>
      </c>
      <c r="C13" s="74" t="s">
        <v>54</v>
      </c>
      <c r="D13" s="55">
        <v>122900</v>
      </c>
      <c r="E13" s="42">
        <v>0</v>
      </c>
      <c r="F13" s="67">
        <v>42880.18</v>
      </c>
      <c r="G13" s="67">
        <v>25728</v>
      </c>
      <c r="H13" s="58">
        <v>44.77593144431763</v>
      </c>
      <c r="I13" s="43">
        <v>2</v>
      </c>
      <c r="J13" s="26">
        <v>2</v>
      </c>
      <c r="K13" s="56">
        <v>40543</v>
      </c>
    </row>
    <row r="14" spans="1:11" ht="112.5">
      <c r="A14" s="46" t="s">
        <v>21</v>
      </c>
      <c r="B14" s="54" t="s">
        <v>36</v>
      </c>
      <c r="C14" s="73" t="s">
        <v>55</v>
      </c>
      <c r="D14" s="25">
        <v>204700</v>
      </c>
      <c r="E14" s="42">
        <v>0</v>
      </c>
      <c r="F14" s="67">
        <v>116080.2</v>
      </c>
      <c r="G14" s="67">
        <v>108040</v>
      </c>
      <c r="H14" s="58">
        <v>91.31617622988244</v>
      </c>
      <c r="I14" s="43">
        <v>2</v>
      </c>
      <c r="J14" s="26">
        <v>7</v>
      </c>
      <c r="K14" s="56">
        <v>40543</v>
      </c>
    </row>
    <row r="15" spans="1:11" ht="34.5" thickBot="1">
      <c r="A15" s="46" t="s">
        <v>13</v>
      </c>
      <c r="B15" s="54" t="s">
        <v>37</v>
      </c>
      <c r="C15" s="73" t="s">
        <v>56</v>
      </c>
      <c r="D15" s="25">
        <v>102400</v>
      </c>
      <c r="E15" s="42">
        <v>0</v>
      </c>
      <c r="F15" s="67">
        <v>27380.02</v>
      </c>
      <c r="G15" s="67">
        <v>23360</v>
      </c>
      <c r="H15" s="58">
        <v>80.3505621982745</v>
      </c>
      <c r="I15" s="43">
        <v>1</v>
      </c>
      <c r="J15" s="26">
        <v>4</v>
      </c>
      <c r="K15" s="56">
        <v>40543</v>
      </c>
    </row>
    <row r="16" spans="1:11" ht="33.75">
      <c r="A16" s="46" t="s">
        <v>14</v>
      </c>
      <c r="B16" s="54" t="s">
        <v>38</v>
      </c>
      <c r="C16" s="72" t="s">
        <v>57</v>
      </c>
      <c r="D16" s="25">
        <v>85000</v>
      </c>
      <c r="E16" s="42">
        <v>0</v>
      </c>
      <c r="F16" s="67">
        <v>70300.14</v>
      </c>
      <c r="G16" s="67">
        <v>63600</v>
      </c>
      <c r="H16" s="58">
        <v>71.12361369408369</v>
      </c>
      <c r="I16" s="43">
        <v>1</v>
      </c>
      <c r="J16" s="26">
        <v>4</v>
      </c>
      <c r="K16" s="56">
        <v>40543</v>
      </c>
    </row>
    <row r="17" spans="1:11" ht="45">
      <c r="A17" s="46" t="s">
        <v>15</v>
      </c>
      <c r="B17" s="54" t="s">
        <v>39</v>
      </c>
      <c r="C17" s="73" t="s">
        <v>58</v>
      </c>
      <c r="D17" s="25">
        <v>71200</v>
      </c>
      <c r="E17" s="42">
        <v>0</v>
      </c>
      <c r="F17" s="67">
        <v>51039.97</v>
      </c>
      <c r="G17" s="67">
        <v>43000</v>
      </c>
      <c r="H17" s="58">
        <v>84.24769842145284</v>
      </c>
      <c r="I17" s="43">
        <v>2</v>
      </c>
      <c r="J17" s="26">
        <v>3</v>
      </c>
      <c r="K17" s="56">
        <v>40543</v>
      </c>
    </row>
    <row r="18" spans="1:11" ht="33.75">
      <c r="A18" s="46" t="s">
        <v>16</v>
      </c>
      <c r="B18" s="54" t="s">
        <v>40</v>
      </c>
      <c r="C18" s="73" t="s">
        <v>59</v>
      </c>
      <c r="D18" s="25">
        <v>71700</v>
      </c>
      <c r="E18" s="42">
        <v>0</v>
      </c>
      <c r="F18" s="67">
        <v>14069.97</v>
      </c>
      <c r="G18" s="67">
        <v>14070</v>
      </c>
      <c r="H18" s="58">
        <v>74.62702479109764</v>
      </c>
      <c r="I18" s="43">
        <v>1</v>
      </c>
      <c r="J18" s="26">
        <v>2</v>
      </c>
      <c r="K18" s="56">
        <v>40543</v>
      </c>
    </row>
    <row r="19" spans="1:11" ht="33.75">
      <c r="A19" s="46" t="s">
        <v>17</v>
      </c>
      <c r="B19" s="54" t="s">
        <v>41</v>
      </c>
      <c r="C19" s="73" t="s">
        <v>60</v>
      </c>
      <c r="D19" s="25">
        <v>102400</v>
      </c>
      <c r="E19" s="42">
        <v>0</v>
      </c>
      <c r="F19" s="67">
        <v>24000</v>
      </c>
      <c r="G19" s="67">
        <v>24000</v>
      </c>
      <c r="H19" s="58">
        <v>100</v>
      </c>
      <c r="I19" s="43">
        <v>1</v>
      </c>
      <c r="J19" s="26">
        <v>7</v>
      </c>
      <c r="K19" s="56">
        <v>40543</v>
      </c>
    </row>
    <row r="20" spans="1:11" ht="45">
      <c r="A20" s="46" t="s">
        <v>18</v>
      </c>
      <c r="B20" s="54" t="s">
        <v>42</v>
      </c>
      <c r="C20" s="73" t="s">
        <v>61</v>
      </c>
      <c r="D20" s="25">
        <v>102400</v>
      </c>
      <c r="E20" s="42">
        <v>0</v>
      </c>
      <c r="F20" s="67">
        <v>72319.86</v>
      </c>
      <c r="G20" s="67">
        <v>46860</v>
      </c>
      <c r="H20" s="58">
        <v>51.161603465493435</v>
      </c>
      <c r="I20" s="43">
        <v>1</v>
      </c>
      <c r="J20" s="26">
        <v>3</v>
      </c>
      <c r="K20" s="56">
        <v>40543</v>
      </c>
    </row>
    <row r="21" spans="1:11" ht="33.75">
      <c r="A21" s="46" t="s">
        <v>22</v>
      </c>
      <c r="B21" s="54" t="s">
        <v>43</v>
      </c>
      <c r="C21" s="73" t="s">
        <v>62</v>
      </c>
      <c r="D21" s="25">
        <v>71600</v>
      </c>
      <c r="E21" s="42">
        <v>0</v>
      </c>
      <c r="F21" s="67">
        <v>53599.87</v>
      </c>
      <c r="G21" s="67">
        <v>40200</v>
      </c>
      <c r="H21" s="58">
        <v>55.970285002556906</v>
      </c>
      <c r="I21" s="43">
        <v>1</v>
      </c>
      <c r="J21" s="26">
        <v>1</v>
      </c>
      <c r="K21" s="56">
        <v>40543</v>
      </c>
    </row>
    <row r="22" spans="1:11" ht="33.75">
      <c r="A22" s="46" t="s">
        <v>19</v>
      </c>
      <c r="B22" s="54" t="s">
        <v>44</v>
      </c>
      <c r="C22" s="73" t="s">
        <v>63</v>
      </c>
      <c r="D22" s="25">
        <v>102300</v>
      </c>
      <c r="E22" s="42">
        <v>0</v>
      </c>
      <c r="F22" s="67">
        <v>27389.5</v>
      </c>
      <c r="G22" s="67">
        <v>20542.2</v>
      </c>
      <c r="H22" s="58">
        <v>55.97035360265795</v>
      </c>
      <c r="I22" s="43">
        <v>1</v>
      </c>
      <c r="J22" s="26">
        <v>3</v>
      </c>
      <c r="K22" s="56">
        <v>40543</v>
      </c>
    </row>
    <row r="23" spans="1:11" ht="15.75" thickBot="1">
      <c r="A23" s="47" t="s">
        <v>20</v>
      </c>
      <c r="B23" s="59"/>
      <c r="C23" s="71"/>
      <c r="D23" s="62">
        <f>SUM(D12:D22)</f>
        <v>1139000</v>
      </c>
      <c r="E23" s="65">
        <f>SUM(E12:E22)</f>
        <v>0</v>
      </c>
      <c r="F23" s="68">
        <v>541939.6</v>
      </c>
      <c r="G23" s="68">
        <v>435128.2</v>
      </c>
      <c r="H23" s="60">
        <v>70.84514093528203</v>
      </c>
      <c r="I23" s="61">
        <f>SUM(I12:I22)</f>
        <v>14</v>
      </c>
      <c r="J23" s="62">
        <f>SUM(J12:J22)</f>
        <v>37</v>
      </c>
      <c r="K23" s="63"/>
    </row>
    <row r="24" spans="6:8" ht="15">
      <c r="F24" s="44"/>
      <c r="G24" s="44"/>
      <c r="H24" s="44"/>
    </row>
    <row r="25" spans="6:8" ht="15">
      <c r="F25" s="44"/>
      <c r="G25" s="44"/>
      <c r="H25" s="44"/>
    </row>
    <row r="26" spans="6:8" ht="15">
      <c r="F26" s="44"/>
      <c r="G26" s="44"/>
      <c r="H26" s="44"/>
    </row>
  </sheetData>
  <sheetProtection/>
  <mergeCells count="9">
    <mergeCell ref="I10:J10"/>
    <mergeCell ref="K10:K11"/>
    <mergeCell ref="G10:G11"/>
    <mergeCell ref="A10:A11"/>
    <mergeCell ref="E10:E11"/>
    <mergeCell ref="D10:D11"/>
    <mergeCell ref="B10:B11"/>
    <mergeCell ref="F10:F11"/>
    <mergeCell ref="H10:H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0"/>
  <sheetViews>
    <sheetView zoomScalePageLayoutView="0" workbookViewId="0" topLeftCell="A7">
      <selection activeCell="J13" sqref="J13"/>
    </sheetView>
  </sheetViews>
  <sheetFormatPr defaultColWidth="9.140625" defaultRowHeight="15"/>
  <cols>
    <col min="2" max="2" width="15.00390625" style="0" customWidth="1"/>
    <col min="3" max="3" width="13.57421875" style="0" customWidth="1"/>
    <col min="4" max="4" width="14.421875" style="0" customWidth="1"/>
    <col min="5" max="5" width="23.140625" style="1" customWidth="1"/>
  </cols>
  <sheetData>
    <row r="3" spans="1:3" ht="15.75">
      <c r="A3" s="2" t="s">
        <v>5</v>
      </c>
      <c r="B3" s="5"/>
      <c r="C3" s="2" t="s">
        <v>23</v>
      </c>
    </row>
    <row r="4" spans="1:2" ht="15.75">
      <c r="A4" s="5"/>
      <c r="B4" s="5"/>
    </row>
    <row r="6" spans="1:8" ht="15.75" thickBot="1">
      <c r="A6" s="4"/>
      <c r="B6" s="4"/>
      <c r="C6" s="4"/>
      <c r="D6" s="4"/>
      <c r="E6" s="19"/>
      <c r="F6" s="4"/>
      <c r="G6" s="4"/>
      <c r="H6" s="4"/>
    </row>
    <row r="7" spans="1:8" ht="15.75" thickBot="1">
      <c r="A7" s="15" t="s">
        <v>8</v>
      </c>
      <c r="B7" s="85" t="s">
        <v>7</v>
      </c>
      <c r="C7" s="86"/>
      <c r="D7" s="86"/>
      <c r="E7" s="87"/>
      <c r="F7" s="4"/>
      <c r="G7" s="4"/>
      <c r="H7" s="4"/>
    </row>
    <row r="8" spans="1:8" ht="24" thickBot="1">
      <c r="A8" s="16"/>
      <c r="B8" s="31" t="s">
        <v>6</v>
      </c>
      <c r="C8" s="30" t="s">
        <v>4</v>
      </c>
      <c r="D8" s="20" t="s">
        <v>9</v>
      </c>
      <c r="E8" s="30" t="s">
        <v>10</v>
      </c>
      <c r="F8" s="4"/>
      <c r="G8" s="4"/>
      <c r="H8" s="4"/>
    </row>
    <row r="9" spans="1:8" ht="15">
      <c r="A9" s="11" t="s">
        <v>11</v>
      </c>
      <c r="B9" s="32" t="s">
        <v>29</v>
      </c>
      <c r="C9" s="10"/>
      <c r="D9" s="10"/>
      <c r="E9" s="21"/>
      <c r="F9" s="4"/>
      <c r="G9" s="4"/>
      <c r="H9" s="4"/>
    </row>
    <row r="10" spans="1:8" ht="15">
      <c r="A10" s="12" t="s">
        <v>12</v>
      </c>
      <c r="B10" s="33"/>
      <c r="C10" s="8"/>
      <c r="D10" s="8"/>
      <c r="E10" s="22"/>
      <c r="F10" s="4"/>
      <c r="G10" s="4"/>
      <c r="H10" s="4"/>
    </row>
    <row r="11" spans="1:8" ht="63" customHeight="1" thickBot="1">
      <c r="A11" s="29" t="s">
        <v>21</v>
      </c>
      <c r="B11" s="34"/>
      <c r="C11" s="8"/>
      <c r="D11" s="8"/>
      <c r="E11" s="22" t="s">
        <v>26</v>
      </c>
      <c r="F11" s="19"/>
      <c r="G11" s="4"/>
      <c r="H11" s="4"/>
    </row>
    <row r="12" spans="1:8" ht="15.75" thickBot="1">
      <c r="A12" s="12" t="s">
        <v>13</v>
      </c>
      <c r="B12" s="34"/>
      <c r="C12" s="8"/>
      <c r="D12" s="8"/>
      <c r="E12" s="22"/>
      <c r="F12" s="4"/>
      <c r="G12" s="4"/>
      <c r="H12" s="4"/>
    </row>
    <row r="13" spans="1:6" ht="50.25" customHeight="1" thickBot="1">
      <c r="A13" s="28" t="s">
        <v>14</v>
      </c>
      <c r="B13" s="35" t="s">
        <v>30</v>
      </c>
      <c r="C13" s="7"/>
      <c r="D13" s="7"/>
      <c r="E13" s="22" t="s">
        <v>25</v>
      </c>
      <c r="F13" s="4"/>
    </row>
    <row r="14" spans="1:6" ht="15.75" thickBot="1">
      <c r="A14" s="12" t="s">
        <v>15</v>
      </c>
      <c r="B14" s="36" t="s">
        <v>30</v>
      </c>
      <c r="C14" s="7"/>
      <c r="D14" s="7"/>
      <c r="E14" s="22"/>
      <c r="F14" s="4"/>
    </row>
    <row r="15" spans="1:6" ht="15">
      <c r="A15" s="12" t="s">
        <v>16</v>
      </c>
      <c r="B15" s="37"/>
      <c r="C15" s="7"/>
      <c r="D15" s="7"/>
      <c r="E15" s="22"/>
      <c r="F15" s="4"/>
    </row>
    <row r="16" spans="1:6" ht="45.75" customHeight="1" thickBot="1">
      <c r="A16" s="27" t="s">
        <v>17</v>
      </c>
      <c r="B16" s="38"/>
      <c r="C16" s="7"/>
      <c r="D16" s="7"/>
      <c r="E16" s="22" t="s">
        <v>27</v>
      </c>
      <c r="F16" s="4"/>
    </row>
    <row r="17" spans="1:6" ht="30.75" customHeight="1" thickBot="1">
      <c r="A17" s="27" t="s">
        <v>18</v>
      </c>
      <c r="B17" s="35" t="s">
        <v>45</v>
      </c>
      <c r="C17" s="18"/>
      <c r="D17" s="7"/>
      <c r="E17" s="22" t="s">
        <v>28</v>
      </c>
      <c r="F17" s="4"/>
    </row>
    <row r="18" spans="1:6" ht="15">
      <c r="A18" s="12" t="s">
        <v>22</v>
      </c>
      <c r="B18" s="39" t="s">
        <v>46</v>
      </c>
      <c r="C18" s="8"/>
      <c r="D18" s="7"/>
      <c r="E18" s="22"/>
      <c r="F18" s="4"/>
    </row>
    <row r="19" spans="1:6" ht="15.75" thickBot="1">
      <c r="A19" s="13" t="s">
        <v>19</v>
      </c>
      <c r="B19" s="40"/>
      <c r="C19" s="14"/>
      <c r="D19" s="14"/>
      <c r="E19" s="23"/>
      <c r="F19" s="4"/>
    </row>
    <row r="20" spans="1:5" ht="15.75" thickBot="1">
      <c r="A20" s="9" t="s">
        <v>20</v>
      </c>
      <c r="B20" s="41" t="s">
        <v>31</v>
      </c>
      <c r="C20" s="17"/>
      <c r="D20" s="17"/>
      <c r="E20" s="24"/>
    </row>
  </sheetData>
  <sheetProtection/>
  <mergeCells count="1">
    <mergeCell ref="B7:E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Gazdová Vlasta</dc:creator>
  <cp:keywords/>
  <dc:description/>
  <cp:lastModifiedBy>Vajsová</cp:lastModifiedBy>
  <cp:lastPrinted>2011-06-21T11:49:45Z</cp:lastPrinted>
  <dcterms:created xsi:type="dcterms:W3CDTF">2011-01-12T08:08:50Z</dcterms:created>
  <dcterms:modified xsi:type="dcterms:W3CDTF">2011-06-22T05:36:23Z</dcterms:modified>
  <cp:category/>
  <cp:version/>
  <cp:contentType/>
  <cp:contentStatus/>
</cp:coreProperties>
</file>