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5250" windowWidth="19320" windowHeight="66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<sst xmlns="http://schemas.openxmlformats.org/spreadsheetml/2006/main" count="107" uniqueCount="92">
  <si>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</si>
  <si>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</si>
  <si>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</si>
  <si>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</si>
  <si>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</si>
  <si>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</si>
  <si>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osobní náklady studentů (včetně stipendií)</t>
  </si>
  <si>
    <t>přepočtený počet členů týmu</t>
  </si>
  <si>
    <t>P</t>
  </si>
  <si>
    <t>S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</si>
  <si>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</si>
  <si>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</si>
  <si>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</si>
  <si>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</si>
  <si>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</si>
  <si>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 xml:space="preserve"> excelence(ocenění)</t>
  </si>
  <si>
    <t xml:space="preserve">   ostatní</t>
  </si>
  <si>
    <t>SP/2010185</t>
  </si>
  <si>
    <t>Nová generace přístupových sítí založených na technologii WDM</t>
  </si>
  <si>
    <t>Ing. Petr Šiška, Ph.D.</t>
  </si>
  <si>
    <t>3x D, 3x Jneimp, 4x Jrec</t>
  </si>
  <si>
    <t>SP/201073</t>
  </si>
  <si>
    <t>Využití hybridních obnovitelných zdrojů elektrické energie</t>
  </si>
  <si>
    <t>doc. Ing. Stanislav Mišák, Ph.D.</t>
  </si>
  <si>
    <t>7xD bez WoS</t>
  </si>
  <si>
    <t>SP/201098</t>
  </si>
  <si>
    <t>6xD</t>
  </si>
  <si>
    <t>1xDSP</t>
  </si>
  <si>
    <t>Moderní řídicí algoritmy mechatronických systémů s elektrickými regulovanými pohony</t>
  </si>
  <si>
    <t>Ing. Pavel Rech, Ph.D.</t>
  </si>
  <si>
    <t>SP/201061</t>
  </si>
  <si>
    <t>doc. Ing. Radomír Goňo, Ph.D.</t>
  </si>
  <si>
    <t>SP/2010173</t>
  </si>
  <si>
    <t>Paralelní zpracování výpočetně náročných inženýrských úloh, etapa II</t>
  </si>
  <si>
    <t>Doc. Ing. Tomáš Kozubek, Ph.D.</t>
  </si>
  <si>
    <t>SP/2010214</t>
  </si>
  <si>
    <t>8xsbornik konf.</t>
  </si>
  <si>
    <t xml:space="preserve"> 0.1xB, 1.3xJneimp, 5,8xD, 3xR</t>
  </si>
  <si>
    <t>Modelování, simulace a verifikace softwarových procesů II</t>
  </si>
  <si>
    <t>Ing. Svatopluk Štolfa, Ph.D.</t>
  </si>
  <si>
    <t>SP/201070</t>
  </si>
  <si>
    <t xml:space="preserve">Využití moderních statistických metod v biomedicínském výzkumu </t>
  </si>
  <si>
    <t>RNDr. Pavel Jahoda, Ph.D.</t>
  </si>
  <si>
    <t>2xR, 3xD, 3xO</t>
  </si>
  <si>
    <t>SP/2010165</t>
  </si>
  <si>
    <t>Vývoj a využití nových metod pro návrh a realizaci embedded systémů</t>
  </si>
  <si>
    <t>Ing. Jiří Kotzian, Ph.D.</t>
  </si>
  <si>
    <t>6xčlánek</t>
  </si>
  <si>
    <t>SP/2010196</t>
  </si>
  <si>
    <t>6,5xD, 2,25xC, 1xG, 1xR</t>
  </si>
  <si>
    <t>3xDP</t>
  </si>
  <si>
    <t>1xMez.konf.</t>
  </si>
  <si>
    <t>Machine Intelligence</t>
  </si>
  <si>
    <t>Ing. Jan Martinovič, Ph.D.</t>
  </si>
  <si>
    <t xml:space="preserve">Integrace obnovitelných zdrojů do elektrizační soustavy </t>
  </si>
  <si>
    <t>SP/2010138</t>
  </si>
  <si>
    <t>2 x 0.5 x D</t>
  </si>
  <si>
    <t>4xDP</t>
  </si>
  <si>
    <t>Datové struktury podporující techniky indexování XML dat</t>
  </si>
  <si>
    <t>Ing. Radim Bača, Ph.D.</t>
  </si>
  <si>
    <t>SP/2010190</t>
  </si>
  <si>
    <t>68x J neimp , 1xJimp, 11x Jrec, 13xG, 18x R</t>
  </si>
  <si>
    <t xml:space="preserve">Biomedicínské systémy VI  </t>
  </si>
  <si>
    <t>SP/201065</t>
  </si>
  <si>
    <t xml:space="preserve">Spolupráce tr. napájecí soust. a energ. soust. mag.pole </t>
  </si>
  <si>
    <t>Ing. Jaroslav Kypús</t>
  </si>
  <si>
    <t>Ing. Marek Penhaker, Ph.D.</t>
  </si>
  <si>
    <t xml:space="preserve">SP/2010114 </t>
  </si>
  <si>
    <t>Výzkum vybraných problémů mobilních servisních robotů</t>
  </si>
  <si>
    <t>Ing. Petr Šimoník, Ph.D.</t>
  </si>
  <si>
    <t>2xDSP, 13xDP</t>
  </si>
  <si>
    <t>1xDSP, 2xDP</t>
  </si>
  <si>
    <t>7xDP</t>
  </si>
  <si>
    <t>6xDP</t>
  </si>
  <si>
    <t>5xDP</t>
  </si>
  <si>
    <t xml:space="preserve">4xDSP, 4xDP </t>
  </si>
  <si>
    <t>3xD</t>
  </si>
  <si>
    <t>2xG, 27x evidovaný článek (216bodů)</t>
  </si>
  <si>
    <t>1xčlánek v časopise</t>
  </si>
  <si>
    <t>11xD</t>
  </si>
  <si>
    <t>2xDP, 1xDSP</t>
  </si>
  <si>
    <t>10xD</t>
  </si>
  <si>
    <t>5xD</t>
  </si>
  <si>
    <t>1xDSP, 3xDP</t>
  </si>
  <si>
    <t>3 články sborník</t>
  </si>
  <si>
    <t>CELKEM</t>
  </si>
  <si>
    <t>Vyhodnocení SGS - Fakulta elektrotechniky a informatiky</t>
  </si>
  <si>
    <t>55,3xD;74,3xJneimp;15xJrec;17xG;0,1xB;3xO;2,25xC;25xR;1xJimp;27x ev.článek</t>
  </si>
  <si>
    <t>10xDSP;49xDP</t>
  </si>
  <si>
    <t>Vyhodnocení SGS 2010  - Fakulta elektrotechniky a informatiky</t>
  </si>
  <si>
    <r>
      <t>8xD, 2xJ</t>
    </r>
    <r>
      <rPr>
        <vertAlign val="subscript"/>
        <sz val="10"/>
        <color indexed="8"/>
        <rFont val="Calibri"/>
        <family val="2"/>
      </rPr>
      <t>neimp</t>
    </r>
    <r>
      <rPr>
        <sz val="10"/>
        <color indexed="8"/>
        <rFont val="Calibri"/>
        <family val="2"/>
      </rPr>
      <t>, 1xR, 1xG</t>
    </r>
  </si>
  <si>
    <t>13xD;7xD bez WoS;8xsborník konf.;1xmezin.konf.;7xčlánek;3xčl.sborník, 7 ostatní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</si>
</sst>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3" fillId="0" borderId="11" xfId="0" applyFont="1" applyBorder="1" applyAlignment="1">
      <alignment horizontal="left"/>
    </xf>
    <xf numFmtId="0" fontId="43" fillId="0" borderId="12" xfId="0" applyNumberFormat="1" applyFont="1" applyBorder="1" applyAlignment="1">
      <alignment horizontal="justify"/>
    </xf>
    <xf numFmtId="0" fontId="43" fillId="0" borderId="12" xfId="0" applyFont="1" applyBorder="1" applyAlignment="1">
      <alignment horizontal="left"/>
    </xf>
    <xf numFmtId="0" fontId="43" fillId="0" borderId="12" xfId="0" applyFont="1" applyBorder="1" applyAlignment="1">
      <alignment horizontal="right"/>
    </xf>
    <xf numFmtId="0" fontId="43" fillId="0" borderId="12" xfId="0" applyFont="1" applyBorder="1" applyAlignment="1">
      <alignment horizontal="right" wrapText="1"/>
    </xf>
    <xf numFmtId="2" fontId="6" fillId="0" borderId="12" xfId="0" applyNumberFormat="1" applyFont="1" applyBorder="1" applyAlignment="1">
      <alignment horizontal="right"/>
    </xf>
    <xf numFmtId="14" fontId="43" fillId="0" borderId="13" xfId="0" applyNumberFormat="1" applyFont="1" applyBorder="1" applyAlignment="1">
      <alignment horizontal="center"/>
    </xf>
    <xf numFmtId="0" fontId="43" fillId="0" borderId="14" xfId="0" applyFont="1" applyBorder="1" applyAlignment="1">
      <alignment horizontal="left"/>
    </xf>
    <xf numFmtId="0" fontId="43" fillId="0" borderId="10" xfId="0" applyNumberFormat="1" applyFont="1" applyBorder="1" applyAlignment="1">
      <alignment horizontal="justify"/>
    </xf>
    <xf numFmtId="0" fontId="43" fillId="0" borderId="10" xfId="0" applyFont="1" applyBorder="1" applyAlignment="1">
      <alignment horizontal="right"/>
    </xf>
    <xf numFmtId="164" fontId="43" fillId="0" borderId="10" xfId="0" applyNumberFormat="1" applyFont="1" applyBorder="1" applyAlignment="1">
      <alignment horizontal="right"/>
    </xf>
    <xf numFmtId="14" fontId="43" fillId="0" borderId="15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right"/>
    </xf>
    <xf numFmtId="14" fontId="43" fillId="0" borderId="15" xfId="0" applyNumberFormat="1" applyFont="1" applyBorder="1" applyAlignment="1">
      <alignment/>
    </xf>
    <xf numFmtId="0" fontId="43" fillId="0" borderId="14" xfId="0" applyFont="1" applyFill="1" applyBorder="1" applyAlignment="1">
      <alignment horizontal="left"/>
    </xf>
    <xf numFmtId="0" fontId="43" fillId="0" borderId="10" xfId="0" applyFont="1" applyBorder="1" applyAlignment="1">
      <alignment wrapText="1"/>
    </xf>
    <xf numFmtId="164" fontId="43" fillId="0" borderId="10" xfId="0" applyNumberFormat="1" applyFont="1" applyBorder="1" applyAlignment="1">
      <alignment/>
    </xf>
    <xf numFmtId="0" fontId="43" fillId="0" borderId="14" xfId="0" applyFont="1" applyBorder="1" applyAlignment="1">
      <alignment/>
    </xf>
    <xf numFmtId="2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0" fontId="43" fillId="0" borderId="10" xfId="0" applyFont="1" applyFill="1" applyBorder="1" applyAlignment="1">
      <alignment/>
    </xf>
    <xf numFmtId="3" fontId="43" fillId="0" borderId="14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 wrapText="1"/>
    </xf>
    <xf numFmtId="0" fontId="43" fillId="0" borderId="14" xfId="0" applyFont="1" applyFill="1" applyBorder="1" applyAlignment="1">
      <alignment/>
    </xf>
    <xf numFmtId="0" fontId="43" fillId="0" borderId="16" xfId="0" applyFont="1" applyBorder="1" applyAlignment="1">
      <alignment/>
    </xf>
    <xf numFmtId="0" fontId="43" fillId="0" borderId="17" xfId="0" applyNumberFormat="1" applyFont="1" applyBorder="1" applyAlignment="1">
      <alignment horizontal="justify"/>
    </xf>
    <xf numFmtId="0" fontId="43" fillId="0" borderId="17" xfId="0" applyFont="1" applyBorder="1" applyAlignment="1">
      <alignment/>
    </xf>
    <xf numFmtId="164" fontId="6" fillId="0" borderId="17" xfId="0" applyNumberFormat="1" applyFont="1" applyBorder="1" applyAlignment="1">
      <alignment/>
    </xf>
    <xf numFmtId="14" fontId="43" fillId="0" borderId="18" xfId="0" applyNumberFormat="1" applyFont="1" applyBorder="1" applyAlignment="1">
      <alignment/>
    </xf>
    <xf numFmtId="0" fontId="44" fillId="33" borderId="19" xfId="0" applyFont="1" applyFill="1" applyBorder="1" applyAlignment="1">
      <alignment/>
    </xf>
    <xf numFmtId="0" fontId="43" fillId="33" borderId="20" xfId="0" applyFont="1" applyFill="1" applyBorder="1" applyAlignment="1">
      <alignment/>
    </xf>
    <xf numFmtId="0" fontId="44" fillId="33" borderId="20" xfId="0" applyFont="1" applyFill="1" applyBorder="1" applyAlignment="1">
      <alignment/>
    </xf>
    <xf numFmtId="0" fontId="44" fillId="33" borderId="20" xfId="0" applyFont="1" applyFill="1" applyBorder="1" applyAlignment="1">
      <alignment wrapText="1"/>
    </xf>
    <xf numFmtId="2" fontId="43" fillId="33" borderId="20" xfId="0" applyNumberFormat="1" applyFont="1" applyFill="1" applyBorder="1" applyAlignment="1">
      <alignment/>
    </xf>
    <xf numFmtId="0" fontId="43" fillId="33" borderId="21" xfId="0" applyFont="1" applyFill="1" applyBorder="1" applyAlignment="1">
      <alignment/>
    </xf>
    <xf numFmtId="0" fontId="46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4" fillId="33" borderId="21" xfId="0" applyFont="1" applyFill="1" applyBorder="1" applyAlignment="1">
      <alignment horizontal="left" wrapText="1"/>
    </xf>
    <xf numFmtId="0" fontId="44" fillId="33" borderId="22" xfId="0" applyFont="1" applyFill="1" applyBorder="1" applyAlignment="1">
      <alignment horizontal="center"/>
    </xf>
    <xf numFmtId="0" fontId="44" fillId="33" borderId="22" xfId="0" applyNumberFormat="1" applyFont="1" applyFill="1" applyBorder="1" applyAlignment="1">
      <alignment horizontal="center"/>
    </xf>
    <xf numFmtId="0" fontId="44" fillId="33" borderId="22" xfId="0" applyFont="1" applyFill="1" applyBorder="1" applyAlignment="1">
      <alignment horizontal="center" wrapText="1"/>
    </xf>
    <xf numFmtId="0" fontId="44" fillId="33" borderId="23" xfId="0" applyFont="1" applyFill="1" applyBorder="1" applyAlignment="1">
      <alignment/>
    </xf>
    <xf numFmtId="0" fontId="44" fillId="33" borderId="23" xfId="0" applyNumberFormat="1" applyFont="1" applyFill="1" applyBorder="1" applyAlignment="1">
      <alignment horizontal="justify"/>
    </xf>
    <xf numFmtId="0" fontId="44" fillId="33" borderId="23" xfId="0" applyFont="1" applyFill="1" applyBorder="1" applyAlignment="1">
      <alignment wrapText="1"/>
    </xf>
    <xf numFmtId="0" fontId="44" fillId="33" borderId="24" xfId="0" applyFont="1" applyFill="1" applyBorder="1" applyAlignment="1">
      <alignment horizontal="center"/>
    </xf>
    <xf numFmtId="0" fontId="44" fillId="33" borderId="25" xfId="0" applyFont="1" applyFill="1" applyBorder="1" applyAlignment="1">
      <alignment horizontal="center"/>
    </xf>
    <xf numFmtId="0" fontId="44" fillId="33" borderId="26" xfId="0" applyFont="1" applyFill="1" applyBorder="1" applyAlignment="1">
      <alignment horizontal="center"/>
    </xf>
    <xf numFmtId="0" fontId="44" fillId="33" borderId="27" xfId="0" applyFont="1" applyFill="1" applyBorder="1" applyAlignment="1">
      <alignment/>
    </xf>
    <xf numFmtId="0" fontId="44" fillId="33" borderId="28" xfId="0" applyFont="1" applyFill="1" applyBorder="1" applyAlignment="1">
      <alignment horizontal="center"/>
    </xf>
    <xf numFmtId="0" fontId="44" fillId="33" borderId="28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/>
    </xf>
    <xf numFmtId="0" fontId="37" fillId="0" borderId="0" xfId="0" applyFont="1" applyAlignment="1">
      <alignment/>
    </xf>
    <xf numFmtId="0" fontId="44" fillId="0" borderId="0" xfId="0" applyFont="1" applyBorder="1" applyAlignment="1">
      <alignment horizontal="center" wrapText="1"/>
    </xf>
    <xf numFmtId="0" fontId="44" fillId="33" borderId="29" xfId="0" applyFont="1" applyFill="1" applyBorder="1" applyAlignment="1">
      <alignment horizontal="center" wrapText="1"/>
    </xf>
    <xf numFmtId="0" fontId="44" fillId="33" borderId="30" xfId="0" applyFont="1" applyFill="1" applyBorder="1" applyAlignment="1">
      <alignment horizontal="center" wrapText="1"/>
    </xf>
    <xf numFmtId="0" fontId="44" fillId="33" borderId="31" xfId="0" applyFont="1" applyFill="1" applyBorder="1" applyAlignment="1">
      <alignment horizontal="center"/>
    </xf>
    <xf numFmtId="0" fontId="44" fillId="33" borderId="32" xfId="0" applyFont="1" applyFill="1" applyBorder="1" applyAlignment="1">
      <alignment horizontal="center"/>
    </xf>
    <xf numFmtId="0" fontId="44" fillId="33" borderId="33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M22" sqref="M22"/>
    </sheetView>
  </sheetViews>
  <sheetFormatPr defaultColWidth="9.140625" defaultRowHeight="15"/>
  <cols>
    <col min="1" max="1" width="11.57421875" style="0" customWidth="1"/>
    <col min="2" max="2" width="40.00390625" style="0" customWidth="1"/>
    <col min="3" max="3" width="22.00390625" style="0" bestFit="1" customWidth="1"/>
    <col min="4" max="4" width="7.421875" style="0" customWidth="1"/>
    <col min="5" max="5" width="8.28125" style="0" customWidth="1"/>
    <col min="6" max="6" width="7.8515625" style="1" customWidth="1"/>
    <col min="7" max="7" width="8.140625" style="0" customWidth="1"/>
    <col min="8" max="8" width="5.7109375" style="0" customWidth="1"/>
    <col min="9" max="9" width="6.7109375" style="0" customWidth="1"/>
    <col min="10" max="10" width="9.28125" style="0" customWidth="1"/>
    <col min="11" max="11" width="17.7109375" style="0" customWidth="1"/>
    <col min="13" max="13" width="12.8515625" style="0" customWidth="1"/>
    <col min="14" max="14" width="18.140625" style="0" customWidth="1"/>
  </cols>
  <sheetData>
    <row r="1" ht="18.75">
      <c r="A1" s="2" t="s">
        <v>89</v>
      </c>
    </row>
    <row r="3" ht="15.75" thickBot="1"/>
    <row r="4" spans="1:10" ht="57">
      <c r="A4" s="61" t="s">
        <v>0</v>
      </c>
      <c r="B4" s="62" t="s">
        <v>1</v>
      </c>
      <c r="C4" s="61" t="s">
        <v>2</v>
      </c>
      <c r="D4" s="63" t="s">
        <v>3</v>
      </c>
      <c r="E4" s="63" t="s">
        <v>4</v>
      </c>
      <c r="F4" s="63" t="s">
        <v>5</v>
      </c>
      <c r="G4" s="63" t="s">
        <v>6</v>
      </c>
      <c r="H4" s="76" t="s">
        <v>7</v>
      </c>
      <c r="I4" s="77"/>
      <c r="J4" s="63" t="s">
        <v>10</v>
      </c>
    </row>
    <row r="5" spans="1:10" ht="15.75" thickBot="1">
      <c r="A5" s="64"/>
      <c r="B5" s="65"/>
      <c r="C5" s="64"/>
      <c r="D5" s="64"/>
      <c r="E5" s="64"/>
      <c r="F5" s="66"/>
      <c r="G5" s="64"/>
      <c r="H5" s="67" t="s">
        <v>8</v>
      </c>
      <c r="I5" s="68" t="s">
        <v>9</v>
      </c>
      <c r="J5" s="64"/>
    </row>
    <row r="6" spans="1:10" ht="23.25">
      <c r="A6" s="16" t="s">
        <v>17</v>
      </c>
      <c r="B6" s="17" t="s">
        <v>18</v>
      </c>
      <c r="C6" s="18" t="s">
        <v>19</v>
      </c>
      <c r="D6" s="19">
        <v>0</v>
      </c>
      <c r="E6" s="19">
        <v>270000</v>
      </c>
      <c r="F6" s="20">
        <v>73440</v>
      </c>
      <c r="G6" s="19">
        <v>52000</v>
      </c>
      <c r="H6" s="21">
        <v>2.62</v>
      </c>
      <c r="I6" s="21">
        <v>5.25</v>
      </c>
      <c r="J6" s="22">
        <v>40543</v>
      </c>
    </row>
    <row r="7" spans="1:15" ht="23.25">
      <c r="A7" s="23" t="s">
        <v>21</v>
      </c>
      <c r="B7" s="24" t="s">
        <v>22</v>
      </c>
      <c r="C7" s="10" t="s">
        <v>23</v>
      </c>
      <c r="D7" s="25">
        <v>0</v>
      </c>
      <c r="E7" s="25">
        <v>350000</v>
      </c>
      <c r="F7" s="25">
        <v>240000</v>
      </c>
      <c r="G7" s="25">
        <v>240000</v>
      </c>
      <c r="H7" s="26">
        <v>3</v>
      </c>
      <c r="I7" s="26">
        <v>10</v>
      </c>
      <c r="J7" s="27">
        <v>40543</v>
      </c>
      <c r="K7" s="75"/>
      <c r="L7" s="75"/>
      <c r="M7" s="75"/>
      <c r="N7" s="75"/>
      <c r="O7" s="75"/>
    </row>
    <row r="8" spans="1:15" ht="23.25">
      <c r="A8" s="23" t="s">
        <v>25</v>
      </c>
      <c r="B8" s="24" t="s">
        <v>28</v>
      </c>
      <c r="C8" s="8" t="s">
        <v>29</v>
      </c>
      <c r="D8" s="25">
        <v>0</v>
      </c>
      <c r="E8" s="25">
        <v>180000</v>
      </c>
      <c r="F8" s="25">
        <v>149000</v>
      </c>
      <c r="G8" s="25">
        <v>149000</v>
      </c>
      <c r="H8" s="28">
        <v>5</v>
      </c>
      <c r="I8" s="28">
        <v>7</v>
      </c>
      <c r="J8" s="29">
        <v>40543</v>
      </c>
      <c r="K8" s="4"/>
      <c r="L8" s="5"/>
      <c r="M8" s="5"/>
      <c r="N8" s="6"/>
      <c r="O8" s="6"/>
    </row>
    <row r="9" spans="1:10" ht="15">
      <c r="A9" s="30" t="s">
        <v>30</v>
      </c>
      <c r="B9" s="24" t="s">
        <v>54</v>
      </c>
      <c r="C9" s="8" t="s">
        <v>31</v>
      </c>
      <c r="D9" s="8">
        <v>0</v>
      </c>
      <c r="E9" s="8">
        <v>300000</v>
      </c>
      <c r="F9" s="31">
        <v>161000</v>
      </c>
      <c r="G9" s="31">
        <v>161000</v>
      </c>
      <c r="H9" s="32">
        <v>2.4791666666666665</v>
      </c>
      <c r="I9" s="32">
        <v>9.916666666666666</v>
      </c>
      <c r="J9" s="29">
        <v>40543</v>
      </c>
    </row>
    <row r="10" spans="1:10" ht="23.25">
      <c r="A10" s="33" t="s">
        <v>32</v>
      </c>
      <c r="B10" s="24" t="s">
        <v>33</v>
      </c>
      <c r="C10" s="8" t="s">
        <v>34</v>
      </c>
      <c r="D10" s="8">
        <v>0</v>
      </c>
      <c r="E10" s="8">
        <v>670000</v>
      </c>
      <c r="F10" s="31">
        <v>489400</v>
      </c>
      <c r="G10" s="8">
        <v>342000</v>
      </c>
      <c r="H10" s="32">
        <v>1.5</v>
      </c>
      <c r="I10" s="32">
        <v>16.5</v>
      </c>
      <c r="J10" s="29">
        <v>40543</v>
      </c>
    </row>
    <row r="11" spans="1:10" ht="23.25">
      <c r="A11" s="33" t="s">
        <v>35</v>
      </c>
      <c r="B11" s="24" t="s">
        <v>38</v>
      </c>
      <c r="C11" s="8" t="s">
        <v>39</v>
      </c>
      <c r="D11" s="8">
        <v>0</v>
      </c>
      <c r="E11" s="8">
        <v>430000</v>
      </c>
      <c r="F11" s="31">
        <v>224790</v>
      </c>
      <c r="G11" s="8">
        <v>135000</v>
      </c>
      <c r="H11" s="32">
        <v>3</v>
      </c>
      <c r="I11" s="32">
        <v>6</v>
      </c>
      <c r="J11" s="29">
        <v>40543</v>
      </c>
    </row>
    <row r="12" spans="1:10" ht="23.25">
      <c r="A12" s="33" t="s">
        <v>40</v>
      </c>
      <c r="B12" s="24" t="s">
        <v>41</v>
      </c>
      <c r="C12" s="8" t="s">
        <v>42</v>
      </c>
      <c r="D12" s="8">
        <v>0</v>
      </c>
      <c r="E12" s="8">
        <v>345000</v>
      </c>
      <c r="F12" s="31">
        <v>261400</v>
      </c>
      <c r="G12" s="8">
        <v>207000</v>
      </c>
      <c r="H12" s="32">
        <v>1.4375</v>
      </c>
      <c r="I12" s="32">
        <v>5.75</v>
      </c>
      <c r="J12" s="29">
        <v>40543</v>
      </c>
    </row>
    <row r="13" spans="1:10" ht="23.25">
      <c r="A13" s="33" t="s">
        <v>44</v>
      </c>
      <c r="B13" s="24" t="s">
        <v>45</v>
      </c>
      <c r="C13" s="8" t="s">
        <v>46</v>
      </c>
      <c r="D13" s="8">
        <v>0</v>
      </c>
      <c r="E13" s="8">
        <v>350000</v>
      </c>
      <c r="F13" s="31">
        <v>0</v>
      </c>
      <c r="G13" s="8">
        <v>0</v>
      </c>
      <c r="H13" s="34">
        <v>3.6</v>
      </c>
      <c r="I13" s="35">
        <v>10.8</v>
      </c>
      <c r="J13" s="29">
        <v>40543</v>
      </c>
    </row>
    <row r="14" spans="1:10" ht="15">
      <c r="A14" s="33" t="s">
        <v>48</v>
      </c>
      <c r="B14" s="24" t="s">
        <v>52</v>
      </c>
      <c r="C14" s="8" t="s">
        <v>53</v>
      </c>
      <c r="D14" s="8">
        <v>0</v>
      </c>
      <c r="E14" s="8">
        <v>490000</v>
      </c>
      <c r="F14" s="39">
        <v>187480</v>
      </c>
      <c r="G14" s="38">
        <v>158000</v>
      </c>
      <c r="H14" s="35">
        <v>2.5</v>
      </c>
      <c r="I14" s="35">
        <v>10</v>
      </c>
      <c r="J14" s="29">
        <v>40543</v>
      </c>
    </row>
    <row r="15" spans="1:12" ht="23.25">
      <c r="A15" s="33" t="s">
        <v>55</v>
      </c>
      <c r="B15" s="24" t="s">
        <v>58</v>
      </c>
      <c r="C15" s="8" t="s">
        <v>59</v>
      </c>
      <c r="D15" s="8">
        <v>0</v>
      </c>
      <c r="E15" s="36">
        <v>181450</v>
      </c>
      <c r="F15" s="31">
        <v>69040</v>
      </c>
      <c r="G15" s="8">
        <v>50000</v>
      </c>
      <c r="H15" s="32">
        <v>2</v>
      </c>
      <c r="I15" s="32">
        <v>3</v>
      </c>
      <c r="J15" s="29">
        <v>40543</v>
      </c>
      <c r="K15" s="15"/>
      <c r="L15" s="14"/>
    </row>
    <row r="16" spans="1:10" ht="15">
      <c r="A16" s="37" t="s">
        <v>60</v>
      </c>
      <c r="B16" s="24" t="s">
        <v>62</v>
      </c>
      <c r="C16" s="38" t="s">
        <v>66</v>
      </c>
      <c r="D16" s="8">
        <v>0</v>
      </c>
      <c r="E16" s="38">
        <v>300000</v>
      </c>
      <c r="F16" s="39">
        <v>0</v>
      </c>
      <c r="G16" s="8">
        <v>0</v>
      </c>
      <c r="H16" s="32">
        <v>9</v>
      </c>
      <c r="I16" s="32">
        <v>21</v>
      </c>
      <c r="J16" s="29">
        <v>40543</v>
      </c>
    </row>
    <row r="17" spans="1:10" ht="15">
      <c r="A17" s="40" t="s">
        <v>63</v>
      </c>
      <c r="B17" s="24" t="s">
        <v>64</v>
      </c>
      <c r="C17" s="8" t="s">
        <v>65</v>
      </c>
      <c r="D17" s="8">
        <v>0</v>
      </c>
      <c r="E17" s="38">
        <v>250000</v>
      </c>
      <c r="F17" s="39">
        <v>82500</v>
      </c>
      <c r="G17" s="38">
        <v>50000</v>
      </c>
      <c r="H17" s="32">
        <v>5</v>
      </c>
      <c r="I17" s="32">
        <v>9</v>
      </c>
      <c r="J17" s="29">
        <v>40543</v>
      </c>
    </row>
    <row r="18" spans="1:10" ht="15.75" thickBot="1">
      <c r="A18" s="41" t="s">
        <v>67</v>
      </c>
      <c r="B18" s="42" t="s">
        <v>68</v>
      </c>
      <c r="C18" s="43" t="s">
        <v>69</v>
      </c>
      <c r="D18" s="43">
        <v>0</v>
      </c>
      <c r="E18" s="43">
        <v>222550</v>
      </c>
      <c r="F18" s="43">
        <v>161000</v>
      </c>
      <c r="G18" s="43">
        <v>161000</v>
      </c>
      <c r="H18" s="44">
        <v>1.8</v>
      </c>
      <c r="I18" s="44">
        <v>7</v>
      </c>
      <c r="J18" s="45">
        <v>40543</v>
      </c>
    </row>
    <row r="19" spans="1:10" ht="15.75" thickBot="1">
      <c r="A19" s="46" t="s">
        <v>85</v>
      </c>
      <c r="B19" s="47"/>
      <c r="C19" s="47"/>
      <c r="D19" s="47"/>
      <c r="E19" s="48">
        <f>SUM(E6:E18)</f>
        <v>4339000</v>
      </c>
      <c r="F19" s="49">
        <f>SUM(F6:F18)</f>
        <v>2099050</v>
      </c>
      <c r="G19" s="48">
        <f>SUM(G6:G18)</f>
        <v>1705000</v>
      </c>
      <c r="H19" s="50">
        <f>SUM(H6:H18)</f>
        <v>42.93666666666667</v>
      </c>
      <c r="I19" s="50">
        <f>SUM(I6:I18)</f>
        <v>121.21666666666667</v>
      </c>
      <c r="J19" s="51"/>
    </row>
  </sheetData>
  <sheetProtection/>
  <mergeCells count="2">
    <mergeCell ref="K7:O7"/>
    <mergeCell ref="H4:I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1">
      <selection activeCell="J8" sqref="J8:J9"/>
    </sheetView>
  </sheetViews>
  <sheetFormatPr defaultColWidth="9.140625" defaultRowHeight="15"/>
  <cols>
    <col min="1" max="1" width="12.8515625" style="0" customWidth="1"/>
    <col min="2" max="2" width="29.7109375" style="0" customWidth="1"/>
    <col min="3" max="3" width="11.00390625" style="0" customWidth="1"/>
    <col min="4" max="4" width="14.57421875" style="0" customWidth="1"/>
    <col min="5" max="5" width="14.7109375" style="0" customWidth="1"/>
  </cols>
  <sheetData>
    <row r="2" spans="1:3" ht="18.75">
      <c r="A2" s="2" t="s">
        <v>86</v>
      </c>
      <c r="B2" s="52"/>
      <c r="C2" s="52"/>
    </row>
    <row r="3" spans="1:2" ht="15.75">
      <c r="A3" s="7"/>
      <c r="B3" s="7"/>
    </row>
    <row r="5" spans="1:6" ht="15.75" thickBot="1">
      <c r="A5" s="3"/>
      <c r="B5" s="3"/>
      <c r="C5" s="3"/>
      <c r="D5" s="3"/>
      <c r="E5" s="3"/>
      <c r="F5" s="3"/>
    </row>
    <row r="6" spans="1:8" ht="15.75" thickBot="1">
      <c r="A6" s="69" t="s">
        <v>14</v>
      </c>
      <c r="B6" s="78" t="s">
        <v>13</v>
      </c>
      <c r="C6" s="79"/>
      <c r="D6" s="79"/>
      <c r="E6" s="80"/>
      <c r="F6" s="3"/>
      <c r="G6" s="3"/>
      <c r="H6" s="3"/>
    </row>
    <row r="7" spans="1:8" ht="35.25" thickBot="1">
      <c r="A7" s="70"/>
      <c r="B7" s="71" t="s">
        <v>12</v>
      </c>
      <c r="C7" s="72" t="s">
        <v>11</v>
      </c>
      <c r="D7" s="71" t="s">
        <v>15</v>
      </c>
      <c r="E7" s="71" t="s">
        <v>16</v>
      </c>
      <c r="F7" s="3"/>
      <c r="G7" s="3"/>
      <c r="H7" s="3"/>
    </row>
    <row r="8" spans="1:8" ht="15">
      <c r="A8" s="16" t="s">
        <v>17</v>
      </c>
      <c r="B8" s="53" t="s">
        <v>20</v>
      </c>
      <c r="C8" s="53" t="s">
        <v>70</v>
      </c>
      <c r="D8" s="53">
        <v>0</v>
      </c>
      <c r="E8" s="54" t="s">
        <v>76</v>
      </c>
      <c r="F8" s="3"/>
      <c r="G8" s="3"/>
      <c r="H8" s="3"/>
    </row>
    <row r="9" spans="1:8" ht="15">
      <c r="A9" s="23" t="s">
        <v>21</v>
      </c>
      <c r="B9" s="73" t="s">
        <v>90</v>
      </c>
      <c r="C9" s="9" t="s">
        <v>71</v>
      </c>
      <c r="D9" s="9">
        <v>0</v>
      </c>
      <c r="E9" s="55" t="s">
        <v>24</v>
      </c>
      <c r="F9" s="3"/>
      <c r="G9" s="3"/>
      <c r="H9" s="3"/>
    </row>
    <row r="10" spans="1:12" ht="15">
      <c r="A10" s="23" t="s">
        <v>25</v>
      </c>
      <c r="B10" s="10" t="s">
        <v>26</v>
      </c>
      <c r="C10" s="10" t="s">
        <v>27</v>
      </c>
      <c r="D10" s="10">
        <v>0</v>
      </c>
      <c r="E10" s="56">
        <v>2</v>
      </c>
      <c r="F10" s="3"/>
      <c r="G10" s="3"/>
      <c r="H10" s="3"/>
      <c r="L10" s="74"/>
    </row>
    <row r="11" spans="1:8" ht="15">
      <c r="A11" s="33" t="s">
        <v>30</v>
      </c>
      <c r="B11" s="13" t="s">
        <v>82</v>
      </c>
      <c r="C11" s="9" t="s">
        <v>83</v>
      </c>
      <c r="D11" s="9">
        <v>0</v>
      </c>
      <c r="E11" s="55">
        <v>5</v>
      </c>
      <c r="F11" s="3"/>
      <c r="G11" s="3"/>
      <c r="H11" s="3"/>
    </row>
    <row r="12" spans="1:14" ht="15">
      <c r="A12" s="33" t="s">
        <v>32</v>
      </c>
      <c r="B12" s="10">
        <v>0</v>
      </c>
      <c r="C12" s="10" t="s">
        <v>72</v>
      </c>
      <c r="D12" s="10">
        <v>0</v>
      </c>
      <c r="E12" s="56">
        <v>0</v>
      </c>
      <c r="G12" s="3"/>
      <c r="H12" s="3"/>
      <c r="K12" s="74"/>
      <c r="N12" s="74"/>
    </row>
    <row r="13" spans="1:13" ht="15">
      <c r="A13" s="33" t="s">
        <v>35</v>
      </c>
      <c r="B13" s="8" t="s">
        <v>37</v>
      </c>
      <c r="C13" s="10" t="s">
        <v>73</v>
      </c>
      <c r="D13" s="10">
        <v>0</v>
      </c>
      <c r="E13" s="56" t="s">
        <v>36</v>
      </c>
      <c r="F13" s="3"/>
      <c r="M13" s="74"/>
    </row>
    <row r="14" spans="1:5" ht="15">
      <c r="A14" s="40" t="s">
        <v>40</v>
      </c>
      <c r="B14" s="8" t="s">
        <v>43</v>
      </c>
      <c r="C14" s="12">
        <v>0</v>
      </c>
      <c r="D14" s="10">
        <v>0</v>
      </c>
      <c r="E14" s="56">
        <v>0</v>
      </c>
    </row>
    <row r="15" spans="1:5" ht="15">
      <c r="A15" s="33" t="s">
        <v>44</v>
      </c>
      <c r="B15" s="8" t="s">
        <v>77</v>
      </c>
      <c r="C15" s="10" t="s">
        <v>74</v>
      </c>
      <c r="D15" s="10">
        <v>0</v>
      </c>
      <c r="E15" s="56" t="s">
        <v>47</v>
      </c>
    </row>
    <row r="16" spans="1:5" ht="15">
      <c r="A16" s="33" t="s">
        <v>48</v>
      </c>
      <c r="B16" s="8" t="s">
        <v>49</v>
      </c>
      <c r="C16" s="10" t="s">
        <v>50</v>
      </c>
      <c r="D16" s="10">
        <v>0</v>
      </c>
      <c r="E16" s="56" t="s">
        <v>51</v>
      </c>
    </row>
    <row r="17" spans="1:5" ht="15">
      <c r="A17" s="23" t="s">
        <v>55</v>
      </c>
      <c r="B17" s="10" t="s">
        <v>56</v>
      </c>
      <c r="C17" s="10" t="s">
        <v>57</v>
      </c>
      <c r="D17" s="10">
        <v>0</v>
      </c>
      <c r="E17" s="56" t="s">
        <v>78</v>
      </c>
    </row>
    <row r="18" spans="1:10" ht="15">
      <c r="A18" s="57" t="s">
        <v>60</v>
      </c>
      <c r="B18" s="11" t="s">
        <v>61</v>
      </c>
      <c r="C18" s="9" t="s">
        <v>75</v>
      </c>
      <c r="D18" s="9">
        <v>0</v>
      </c>
      <c r="E18" s="55">
        <v>0</v>
      </c>
      <c r="J18" s="74"/>
    </row>
    <row r="19" spans="1:5" ht="15">
      <c r="A19" s="40" t="s">
        <v>63</v>
      </c>
      <c r="B19" s="12" t="s">
        <v>79</v>
      </c>
      <c r="C19" s="12" t="s">
        <v>80</v>
      </c>
      <c r="D19" s="10">
        <v>0</v>
      </c>
      <c r="E19" s="56" t="s">
        <v>81</v>
      </c>
    </row>
    <row r="20" spans="1:5" ht="15.75" thickBot="1">
      <c r="A20" s="58" t="s">
        <v>67</v>
      </c>
      <c r="B20" s="13" t="s">
        <v>26</v>
      </c>
      <c r="C20" s="13">
        <v>0</v>
      </c>
      <c r="D20" s="13">
        <v>0</v>
      </c>
      <c r="E20" s="59" t="s">
        <v>84</v>
      </c>
    </row>
    <row r="21" spans="1:5" ht="57.75" thickBot="1">
      <c r="A21" s="46" t="s">
        <v>85</v>
      </c>
      <c r="B21" s="49" t="s">
        <v>87</v>
      </c>
      <c r="C21" s="48" t="s">
        <v>88</v>
      </c>
      <c r="D21" s="48"/>
      <c r="E21" s="60" t="s">
        <v>91</v>
      </c>
    </row>
    <row r="22" spans="1:6" ht="15">
      <c r="A22" s="15"/>
      <c r="B22" s="15"/>
      <c r="C22" s="15"/>
      <c r="D22" s="15"/>
      <c r="E22" s="15"/>
      <c r="F22" s="15"/>
    </row>
    <row r="23" spans="1:6" ht="15">
      <c r="A23" s="15"/>
      <c r="B23" s="15"/>
      <c r="C23" s="15"/>
      <c r="D23" s="15"/>
      <c r="E23" s="15"/>
      <c r="F23" s="15"/>
    </row>
    <row r="24" spans="1:6" ht="15">
      <c r="A24" s="15"/>
      <c r="B24" s="15"/>
      <c r="C24" s="15"/>
      <c r="D24" s="15"/>
      <c r="E24" s="15"/>
      <c r="F24" s="15"/>
    </row>
  </sheetData>
  <sheetProtection/>
  <mergeCells count="1">
    <mergeCell ref="B6:E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Gazdová Vlasta</dc:creator>
  <cp:keywords/>
  <dc:description/>
  <cp:lastModifiedBy>Vajsová</cp:lastModifiedBy>
  <cp:lastPrinted>2011-01-27T09:30:44Z</cp:lastPrinted>
  <dcterms:created xsi:type="dcterms:W3CDTF">2011-01-12T08:08:50Z</dcterms:created>
  <dcterms:modified xsi:type="dcterms:W3CDTF">2011-02-24T08:32:39Z</dcterms:modified>
  <cp:category/>
  <cp:version/>
  <cp:contentType/>
  <cp:contentStatus/>
</cp:coreProperties>
</file>