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320" windowHeight="12465" activeTab="0"/>
  </bookViews>
  <sheets>
    <sheet name="List2" sheetId="1" r:id="rId1"/>
    <sheet name="List3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<sst xmlns="http://schemas.openxmlformats.org/spreadsheetml/2006/main" count="232" uniqueCount="154">
  <si>
    <t>SP/2010184</t>
  </si>
  <si>
    <t>RNDr. Pavel Švec, Ph.D.</t>
  </si>
  <si>
    <t>Výzkum klíšťat a klíšťaty přenášených patogenů v Jihočeském kraji a vybraných oblastí Bavorska s využitím GIS</t>
  </si>
  <si>
    <t>SP/2010188</t>
  </si>
  <si>
    <t>Ing. Pavel Belaj</t>
  </si>
  <si>
    <t>Ověření možností datové analýzy v prostředí MS SQL SERVER 2008 aplikovanou prostřednictvím Business Intelligence</t>
  </si>
  <si>
    <t>SP/2010192</t>
  </si>
  <si>
    <t>Mgr.Ing. Jozef Richnavský</t>
  </si>
  <si>
    <t>Možnosti modelování přírodních a environmentálních rizik způsobených extrémními hydrometeorologickými situacemi</t>
  </si>
  <si>
    <t>SP/2010198</t>
  </si>
  <si>
    <t>Ing. Igor Ivan, Ph.D.</t>
  </si>
  <si>
    <t>Prostorové metriky demo-sociálních změn v urbánním prostředí</t>
  </si>
  <si>
    <t>SP/201079</t>
  </si>
  <si>
    <t>Ing. Martin Klempa</t>
  </si>
  <si>
    <t>Možnosti deponace CO2 v propustných vrstvách s využitím tzv. geochemické sekvestrace</t>
  </si>
  <si>
    <t>SP/2010109</t>
  </si>
  <si>
    <t>Ing. Kamila Kašovská</t>
  </si>
  <si>
    <t>Hodnocení účinnosti provedených rekultivací zvodněných poklesových kotlin na základě charakteristiky fyto a zoocenóz</t>
  </si>
  <si>
    <t>SP/201026</t>
  </si>
  <si>
    <t>Ing. Jarmila Drozdová</t>
  </si>
  <si>
    <t>Látková bilance rizikových prvků v Ostravě</t>
  </si>
  <si>
    <t>SP/201027</t>
  </si>
  <si>
    <t>Ing. Ondřej Zajonc</t>
  </si>
  <si>
    <t>Výzkum faktorů ovlivňující mechanickou odolnost pelet z biomasy</t>
  </si>
  <si>
    <t>SP/201034</t>
  </si>
  <si>
    <t>Ing. Petra Sýkorová</t>
  </si>
  <si>
    <t>Optimalizace skladby surovin pro výroby kompostu z hlediska produkce huminových kyselin</t>
  </si>
  <si>
    <t>SP/201048</t>
  </si>
  <si>
    <t>Ing. Milan Aue</t>
  </si>
  <si>
    <t>Morfotektonická a strukturní analýza zlomových systémů západní části moravskoslezské zóny ve vztahu k přírodním rizikům</t>
  </si>
  <si>
    <t>SP/201012</t>
  </si>
  <si>
    <t>Ing. Veronika Fládrová</t>
  </si>
  <si>
    <t>Výzkum příčin ekotoxicity komunální vod</t>
  </si>
  <si>
    <t>SP/2010127</t>
  </si>
  <si>
    <t>Ing. Michal Pivko</t>
  </si>
  <si>
    <t>Zhodnocení energetických a materiálových toků jaderné elektrárny pomocí metody „posuzování životního cyklu“ (LCA – life-cycle assessment)</t>
  </si>
  <si>
    <t>SP/2010146</t>
  </si>
  <si>
    <t>Ing. Juraj Cirbus</t>
  </si>
  <si>
    <t>Celulární automat pro simulaci odtoku kapaliny po zemském povrchu s využitím geoinformačních technologií</t>
  </si>
  <si>
    <t>SP/2010150</t>
  </si>
  <si>
    <t>Ing. Ondřej Životský, Ph.D.</t>
  </si>
  <si>
    <t xml:space="preserve">Vývoj pokročilých spektroskopických a elipsometrických metod pro studium nanostruktur </t>
  </si>
  <si>
    <t>SP/2010152</t>
  </si>
  <si>
    <t>Ing. Jitka Hajduková, Ph.D.</t>
  </si>
  <si>
    <t>Návrh využití srážkových vod v urbanizovaném území</t>
  </si>
  <si>
    <t>SP/2010161</t>
  </si>
  <si>
    <t>Ing. Kateřina Chamrádová</t>
  </si>
  <si>
    <t>Posouzení možností využití potravinářských odpadů k výrobě bioplynu.</t>
  </si>
  <si>
    <t>SP/2010195</t>
  </si>
  <si>
    <t>Ing. Eliška Kulová</t>
  </si>
  <si>
    <t>Využití pyrolýzních olejů ve flotaci černého uhlí</t>
  </si>
  <si>
    <t>SP/2010199</t>
  </si>
  <si>
    <t>Ing. Dominika Jaroščáková</t>
  </si>
  <si>
    <t>Možnosti využití huminových kyselin pro sorpci PAU</t>
  </si>
  <si>
    <t>SP/2010201</t>
  </si>
  <si>
    <t>Ing. Lenka Stará</t>
  </si>
  <si>
    <t xml:space="preserve">Výzkum vlivu elektrostatického náboje na shlukování částic PM10 </t>
  </si>
  <si>
    <t>SP/2010115</t>
  </si>
  <si>
    <t>Ing. Martina Lasáková</t>
  </si>
  <si>
    <t>Ekonomické zhodnocení efektivnosti tepelných úspor obytných domů</t>
  </si>
  <si>
    <t>SP/2010100</t>
  </si>
  <si>
    <t>Bc.Ing. Lenka Čmielová</t>
  </si>
  <si>
    <t xml:space="preserve">Odvaly – recentní stanoviště hornické krajiny Horního Slezska a jejich ekologický potenciál </t>
  </si>
  <si>
    <t>SP/2010149</t>
  </si>
  <si>
    <t>Ing. Milan Lazecký</t>
  </si>
  <si>
    <t>Přesné zhodnocení změn reliéfu terénu ve vybraných lokalitách za pomocí radarové interferometrie v kombinaci s technologií GPS</t>
  </si>
  <si>
    <t>SP/20103</t>
  </si>
  <si>
    <t>Ing. Jakub Jirásek, Ph.D.</t>
  </si>
  <si>
    <t>Geologie vybraných horizontů hornoslezské pánve</t>
  </si>
  <si>
    <t>SP/201032</t>
  </si>
  <si>
    <t>Ing. Adéla Čížková</t>
  </si>
  <si>
    <t>Optimalizace produkce plynu při pyrolýze komunálního odpadu</t>
  </si>
  <si>
    <t>SP/201036</t>
  </si>
  <si>
    <t>Ing. Martina Volfová</t>
  </si>
  <si>
    <t>Výzkum energetické využitelnosti kompostů</t>
  </si>
  <si>
    <t>SP/201057</t>
  </si>
  <si>
    <t>Ing. Michaela Sternadelová</t>
  </si>
  <si>
    <t>Ekonomické aspekty insolvenčního řízení v podmínkách průmyslového podniku.</t>
  </si>
  <si>
    <t>SP/201058</t>
  </si>
  <si>
    <t>Ing. Petr Hlaváček</t>
  </si>
  <si>
    <t>Studium fyzikálně-mechanických vlastností materiálu ve vztahu k jeho obrobitelnosti hydroabrazivním proudem</t>
  </si>
  <si>
    <t>SP/201081</t>
  </si>
  <si>
    <t>Ing. František Hopan</t>
  </si>
  <si>
    <t>Stanovení vlivu provozních podmínek malých spalovacích zařízení na velikost emisních faktorů znečišťujících látek.</t>
  </si>
  <si>
    <t>SP/201084</t>
  </si>
  <si>
    <t>Ing. Radim Paluska</t>
  </si>
  <si>
    <t>Zpřesnění metodiky stanovení termokinetických vlastností uhelného prášku</t>
  </si>
  <si>
    <t>SP/201086</t>
  </si>
  <si>
    <t>Ing. Silvie Petránková Ševčíková</t>
  </si>
  <si>
    <t>Vztah designového a technického řešení kachlových kamen</t>
  </si>
  <si>
    <t>SP/201097</t>
  </si>
  <si>
    <t>Ing. Eva Lacková</t>
  </si>
  <si>
    <t>Ověření a aplikace metodiky pro účely hodnocení externalit rekultivovaných a sanovaných ploch hornické krajiny</t>
  </si>
  <si>
    <t>SP/2010101</t>
  </si>
  <si>
    <t>Ing. Veronika Říhová</t>
  </si>
  <si>
    <t>Integrace GIS a numerických modelů pro analýzu zranitelnosti území a operativní krizové řízení ve vztahu k vybraným přírodním a antropogenním rizikům</t>
  </si>
  <si>
    <t>SP/2010110</t>
  </si>
  <si>
    <t>Ing. Denisa Luzarová</t>
  </si>
  <si>
    <t>Možnosti realizace výukového arboreta v areálu Vysoké školy báňské – Technické univerzity Ostrava</t>
  </si>
  <si>
    <t>P</t>
  </si>
  <si>
    <t>S</t>
  </si>
  <si>
    <t>CELKEM</t>
  </si>
  <si>
    <t>č.projektu</t>
  </si>
  <si>
    <t>způsobilé náklady na organizaci konference</t>
  </si>
  <si>
    <t>způsobilé náklady projektu celkem</t>
  </si>
  <si>
    <t>způsobilé osobní náklady celkem</t>
  </si>
  <si>
    <t>datum ukončení projektu</t>
  </si>
  <si>
    <t>řešitel</t>
  </si>
  <si>
    <t>název projektu</t>
  </si>
  <si>
    <t>osobní náklady studentů vč. stipendií</t>
  </si>
  <si>
    <t>Vyhodnocení SGS 2010 -  Hornicko - geologická fakulta</t>
  </si>
  <si>
    <t xml:space="preserve">přepočtený počet členů </t>
  </si>
  <si>
    <t>týmu</t>
  </si>
  <si>
    <t>č. projektu</t>
  </si>
  <si>
    <t>výsledky - počty</t>
  </si>
  <si>
    <t>předkládány do RIV</t>
  </si>
  <si>
    <t>disertace, diplomové práce</t>
  </si>
  <si>
    <t>excelence (ocenění)</t>
  </si>
  <si>
    <t>ostatní</t>
  </si>
  <si>
    <t>1 x R, 1 x D  - 30,6 bodů</t>
  </si>
  <si>
    <t>1 x R - 20 bodů</t>
  </si>
  <si>
    <t>2 x příspěvek ve sborníku nerecenzovaný</t>
  </si>
  <si>
    <t xml:space="preserve"> 2 x Jneimp,2 x Jrec,   5 x R, 1 x F- 214 bodů</t>
  </si>
  <si>
    <t>vynikající výstupy VaV především v oblasti aplikovaného výzkumu</t>
  </si>
  <si>
    <t>2 x Jneimp - 1,6 bodů</t>
  </si>
  <si>
    <t>neodevzdal</t>
  </si>
  <si>
    <t>1x Jimp, 1 x Jrec - 7,82 bodů</t>
  </si>
  <si>
    <t>1 x poster</t>
  </si>
  <si>
    <t>1 x R,  1 x D,  4 x Jrec  - 40 bodů</t>
  </si>
  <si>
    <t>1 x příspěvek do sborníku nerecenzovaný</t>
  </si>
  <si>
    <t>R - 40 bodů</t>
  </si>
  <si>
    <t>1 x poster, 1 x recenzovaný sborník</t>
  </si>
  <si>
    <t>4 x Jimp, 2 x Jneimp -         40,595 bodů</t>
  </si>
  <si>
    <t>1 x diplomová práce,               1 x bakalářská práce</t>
  </si>
  <si>
    <t>vynikající výsledky VaV-publikace v renomovaných časopisech s IF</t>
  </si>
  <si>
    <t>1 x Jimp, 1 x Jneimp - 17,52 bodů</t>
  </si>
  <si>
    <t>1x poster, 2x recenzovaný sborník, 2x příspěvek na konferenci</t>
  </si>
  <si>
    <t>2 x poster, zahraniční recenzovaný článek</t>
  </si>
  <si>
    <t>poster, příspěvek na konferenci</t>
  </si>
  <si>
    <t>1 x R, 2 x Jrec - 46,95 bodů</t>
  </si>
  <si>
    <t>2 x články v recenzovaném sborníku,  10 x poster, 2 x článek v nerecenzovaném sborníku</t>
  </si>
  <si>
    <t>2 x Jrec, 1 x Jneimp - 18,6 bodů</t>
  </si>
  <si>
    <t>1x zahraniční recenzovaný článek, 2 x sborník, 1 x kapitola v monografii</t>
  </si>
  <si>
    <t>N - Certifikovaná metodika - 30 bodů</t>
  </si>
  <si>
    <t xml:space="preserve"> 1 x  B - 40 bodů</t>
  </si>
  <si>
    <t>2 x příspěvek na konferenci</t>
  </si>
  <si>
    <t>N - 20 bodů</t>
  </si>
  <si>
    <t>1 N, 1 x D - 29,85 bodů</t>
  </si>
  <si>
    <t>N - 13,34 bodů</t>
  </si>
  <si>
    <t>Celkem</t>
  </si>
  <si>
    <t>11xR;3xD;8xJneimp;11xJrec;1xF;1xB;4xN;6xJimp</t>
  </si>
  <si>
    <t>1xdipl.práce;1xdisert.práce</t>
  </si>
  <si>
    <t>2xčl.v nerecenz.sborníku;2xsborník;5xpříspěvek na konferenci;2xzahraniční recenzov.článek;3xpříspěvek ve sborníku nerecenzovaném;16xposter;5xrecenzovaný sborník;1xkapitola v monografii</t>
  </si>
  <si>
    <t>Vyhodnocení SGS 2010 - Hornicko  geologická fakulta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</si>
</sst>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u val="single"/>
      <sz val="8"/>
      <color indexed="12"/>
      <name val="Calibri"/>
      <family val="2"/>
    </font>
    <font>
      <sz val="8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Symbol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8"/>
      <color indexed="62"/>
      <name val="Calibri"/>
      <family val="2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4"/>
      <name val="Calibri"/>
      <family val="2"/>
    </font>
    <font>
      <b/>
      <sz val="14"/>
      <color theme="1"/>
      <name val="Calibri"/>
      <family val="2"/>
    </font>
    <font>
      <sz val="8"/>
      <color rgb="FFFF0000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3" fillId="0" borderId="13" xfId="36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3" fillId="0" borderId="0" xfId="36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3" fillId="0" borderId="20" xfId="36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29" xfId="0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9" fillId="33" borderId="3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wrapText="1"/>
    </xf>
    <xf numFmtId="0" fontId="9" fillId="33" borderId="33" xfId="0" applyFont="1" applyFill="1" applyBorder="1" applyAlignment="1">
      <alignment horizontal="center" wrapText="1"/>
    </xf>
    <xf numFmtId="0" fontId="9" fillId="33" borderId="31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wrapText="1"/>
    </xf>
    <xf numFmtId="0" fontId="48" fillId="0" borderId="17" xfId="36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0" fontId="14" fillId="33" borderId="3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34" borderId="34" xfId="0" applyFont="1" applyFill="1" applyBorder="1" applyAlignment="1">
      <alignment horizontal="left"/>
    </xf>
    <xf numFmtId="0" fontId="14" fillId="34" borderId="34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top" wrapText="1"/>
    </xf>
    <xf numFmtId="0" fontId="14" fillId="33" borderId="35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2" fillId="34" borderId="34" xfId="0" applyFont="1" applyFill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shrinkToFit="1"/>
    </xf>
    <xf numFmtId="0" fontId="6" fillId="33" borderId="40" xfId="0" applyFont="1" applyFill="1" applyBorder="1" applyAlignment="1">
      <alignment horizontal="center" shrinkToFit="1"/>
    </xf>
    <xf numFmtId="0" fontId="9" fillId="33" borderId="25" xfId="0" applyFont="1" applyFill="1" applyBorder="1" applyAlignment="1">
      <alignment horizontal="center" shrinkToFit="1"/>
    </xf>
    <xf numFmtId="0" fontId="6" fillId="33" borderId="41" xfId="0" applyFont="1" applyFill="1" applyBorder="1" applyAlignment="1">
      <alignment horizontal="center" shrinkToFit="1"/>
    </xf>
    <xf numFmtId="0" fontId="14" fillId="35" borderId="34" xfId="0" applyFont="1" applyFill="1" applyBorder="1" applyAlignment="1">
      <alignment horizontal="center" vertical="center" wrapText="1"/>
    </xf>
    <xf numFmtId="0" fontId="51" fillId="0" borderId="34" xfId="0" applyFont="1" applyBorder="1" applyAlignment="1">
      <alignment/>
    </xf>
    <xf numFmtId="0" fontId="52" fillId="33" borderId="34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sb.cz/cs/okruhy/vyzkum-a-vyvoj/sgs/schvalene-projekty/detaily?detail=14458" TargetMode="External" /><Relationship Id="rId2" Type="http://schemas.openxmlformats.org/officeDocument/2006/relationships/hyperlink" Target="http://www.vsb.cz/cs/okruhy/vyzkum-a-vyvoj/sgs/schvalene-projekty/detaily?detail=14401" TargetMode="External" /><Relationship Id="rId3" Type="http://schemas.openxmlformats.org/officeDocument/2006/relationships/hyperlink" Target="http://www.vsb.cz/cs/okruhy/vyzkum-a-vyvoj/sgs/schvalene-projekty/detaily?detail=14416" TargetMode="External" /><Relationship Id="rId4" Type="http://schemas.openxmlformats.org/officeDocument/2006/relationships/hyperlink" Target="http://www.vsb.cz/cs/okruhy/vyzkum-a-vyvoj/sgs/schvalene-projekty/detaily?detail=14033" TargetMode="External" /><Relationship Id="rId5" Type="http://schemas.openxmlformats.org/officeDocument/2006/relationships/hyperlink" Target="http://www.vsb.cz/cs/okruhy/vyzkum-a-vyvoj/sgs/schvalene-projekty/detaily?detail=14314" TargetMode="External" /><Relationship Id="rId6" Type="http://schemas.openxmlformats.org/officeDocument/2006/relationships/hyperlink" Target="http://www.vsb.cz/cs/okruhy/vyzkum-a-vyvoj/sgs/schvalene-projekty/detaily?detail=14342" TargetMode="External" /><Relationship Id="rId7" Type="http://schemas.openxmlformats.org/officeDocument/2006/relationships/hyperlink" Target="http://www.vsb.cz/cs/okruhy/vyzkum-a-vyvoj/sgs/schvalene-projekty/detaily?detail=14343" TargetMode="External" /><Relationship Id="rId8" Type="http://schemas.openxmlformats.org/officeDocument/2006/relationships/hyperlink" Target="http://www.vsb.cz/cs/okruhy/vyzkum-a-vyvoj/sgs/schvalene-projekty/detaily?detail=14373" TargetMode="External" /><Relationship Id="rId9" Type="http://schemas.openxmlformats.org/officeDocument/2006/relationships/hyperlink" Target="http://www.vsb.cz/cs/okruhy/vyzkum-a-vyvoj/sgs/schvalene-projekty/detaily?detail=14382" TargetMode="External" /><Relationship Id="rId10" Type="http://schemas.openxmlformats.org/officeDocument/2006/relationships/hyperlink" Target="http://www.vsb.cz/cs/okruhy/vyzkum-a-vyvoj/sgs/schvalene-projekty/detaily?detail=14385" TargetMode="External" /><Relationship Id="rId11" Type="http://schemas.openxmlformats.org/officeDocument/2006/relationships/hyperlink" Target="http://www.vsb.cz/cs/okruhy/vyzkum-a-vyvoj/sgs/schvalene-projekty/detaily?detail=14495" TargetMode="External" /><Relationship Id="rId12" Type="http://schemas.openxmlformats.org/officeDocument/2006/relationships/hyperlink" Target="http://www.vsb.cz/cs/okruhy/vyzkum-a-vyvoj/sgs/schvalene-projekty/detaily?detail=14499" TargetMode="External" /><Relationship Id="rId13" Type="http://schemas.openxmlformats.org/officeDocument/2006/relationships/hyperlink" Target="http://www.vsb.cz/cs/okruhy/vyzkum-a-vyvoj/sgs/schvalene-projekty/detaily?detail=14514" TargetMode="External" /><Relationship Id="rId14" Type="http://schemas.openxmlformats.org/officeDocument/2006/relationships/hyperlink" Target="http://www.vsb.cz/cs/okruhy/vyzkum-a-vyvoj/sgs/schvalene-projekty/detaily?detail=14537" TargetMode="External" /><Relationship Id="rId15" Type="http://schemas.openxmlformats.org/officeDocument/2006/relationships/hyperlink" Target="http://www.vsb.cz/cs/okruhy/vyzkum-a-vyvoj/sgs/schvalene-projekty/detaily?detail=14410" TargetMode="External" /><Relationship Id="rId16" Type="http://schemas.openxmlformats.org/officeDocument/2006/relationships/hyperlink" Target="http://www.vsb.cz/cs/okruhy/vyzkum-a-vyvoj/sgs/schvalene-projekty/detaily?detail=14259" TargetMode="External" /><Relationship Id="rId17" Type="http://schemas.openxmlformats.org/officeDocument/2006/relationships/hyperlink" Target="http://www.vsb.cz/cs/okruhy/vyzkum-a-vyvoj/sgs/schvalene-projekty/detaily?detail=14272" TargetMode="External" /><Relationship Id="rId18" Type="http://schemas.openxmlformats.org/officeDocument/2006/relationships/hyperlink" Target="http://www.vsb.cz/cs/okruhy/vyzkum-a-vyvoj/sgs/schvalene-projekty/detaily?detail=14312" TargetMode="External" /><Relationship Id="rId19" Type="http://schemas.openxmlformats.org/officeDocument/2006/relationships/hyperlink" Target="http://www.vsb.cz/cs/okruhy/vyzkum-a-vyvoj/sgs/schvalene-projekty/detaily?detail=14326" TargetMode="External" /><Relationship Id="rId20" Type="http://schemas.openxmlformats.org/officeDocument/2006/relationships/hyperlink" Target="http://www.vsb.cz/cs/okruhy/vyzkum-a-vyvoj/sgs/schvalene-projekty/detaily?detail=14094" TargetMode="External" /><Relationship Id="rId21" Type="http://schemas.openxmlformats.org/officeDocument/2006/relationships/hyperlink" Target="http://www.vsb.cz/cs/okruhy/vyzkum-a-vyvoj/sgs/schvalene-projekty/detaily?detail=14370" TargetMode="External" /><Relationship Id="rId22" Type="http://schemas.openxmlformats.org/officeDocument/2006/relationships/hyperlink" Target="http://www.vsb.cz/cs/okruhy/vyzkum-a-vyvoj/sgs/schvalene-projekty/detaily?detail=14431" TargetMode="External" /><Relationship Id="rId23" Type="http://schemas.openxmlformats.org/officeDocument/2006/relationships/hyperlink" Target="http://www.vsb.cz/cs/okruhy/vyzkum-a-vyvoj/sgs/schvalene-projekty/detaily?detail=14452" TargetMode="External" /><Relationship Id="rId24" Type="http://schemas.openxmlformats.org/officeDocument/2006/relationships/hyperlink" Target="http://www.vsb.cz/cs/okruhy/vyzkum-a-vyvoj/sgs/schvalene-projekty/detaily?detail=14460" TargetMode="External" /><Relationship Id="rId25" Type="http://schemas.openxmlformats.org/officeDocument/2006/relationships/hyperlink" Target="http://www.vsb.cz/cs/okruhy/vyzkum-a-vyvoj/sgs/schvalene-projekty/detaily?detail=14463" TargetMode="External" /><Relationship Id="rId26" Type="http://schemas.openxmlformats.org/officeDocument/2006/relationships/hyperlink" Target="http://www.vsb.cz/cs/okruhy/vyzkum-a-vyvoj/sgs/schvalene-projekty/detaily?detail=14472" TargetMode="External" /><Relationship Id="rId27" Type="http://schemas.openxmlformats.org/officeDocument/2006/relationships/hyperlink" Target="http://www.vsb.cz/cs/okruhy/vyzkum-a-vyvoj/sgs/schvalene-projekty/detaily?detail=14534" TargetMode="External" /><Relationship Id="rId28" Type="http://schemas.openxmlformats.org/officeDocument/2006/relationships/hyperlink" Target="http://www.vsb.cz/cs/okruhy/vyzkum-a-vyvoj/sgs/schvalene-projekty/detaily?detail=14538" TargetMode="External" /><Relationship Id="rId29" Type="http://schemas.openxmlformats.org/officeDocument/2006/relationships/hyperlink" Target="http://www.vsb.cz/cs/okruhy/vyzkum-a-vyvoj/sgs/schvalene-projekty/detaily?detail=14402" TargetMode="External" /><Relationship Id="rId30" Type="http://schemas.openxmlformats.org/officeDocument/2006/relationships/hyperlink" Target="http://www.vsb.cz/cs/okruhy/vyzkum-a-vyvoj/sgs/schvalene-projekty/detaily?detail=14411" TargetMode="External" /><Relationship Id="rId3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05"/>
  <sheetViews>
    <sheetView tabSelected="1" zoomScale="76" zoomScaleNormal="76" zoomScalePageLayoutView="0" workbookViewId="0" topLeftCell="B31">
      <selection activeCell="L47" sqref="L47"/>
    </sheetView>
  </sheetViews>
  <sheetFormatPr defaultColWidth="9.140625" defaultRowHeight="15"/>
  <cols>
    <col min="1" max="1" width="9.140625" style="0" hidden="1" customWidth="1"/>
    <col min="2" max="2" width="10.140625" style="0" customWidth="1"/>
    <col min="3" max="3" width="25.8515625" style="2" customWidth="1"/>
    <col min="4" max="4" width="19.140625" style="0" customWidth="1"/>
    <col min="5" max="5" width="11.00390625" style="0" customWidth="1"/>
    <col min="6" max="6" width="10.421875" style="0" customWidth="1"/>
    <col min="7" max="7" width="9.7109375" style="0" customWidth="1"/>
    <col min="8" max="8" width="11.28125" style="0" customWidth="1"/>
    <col min="9" max="9" width="9.28125" style="0" customWidth="1"/>
    <col min="10" max="10" width="8.8515625" style="0" customWidth="1"/>
    <col min="11" max="11" width="12.57421875" style="0" customWidth="1"/>
    <col min="12" max="12" width="15.7109375" style="0" customWidth="1"/>
    <col min="14" max="14" width="9.8515625" style="0" customWidth="1"/>
    <col min="15" max="15" width="11.00390625" style="0" customWidth="1"/>
    <col min="16" max="16" width="9.7109375" style="0" customWidth="1"/>
  </cols>
  <sheetData>
    <row r="1" spans="2:4" ht="49.5" customHeight="1">
      <c r="B1" s="14" t="s">
        <v>110</v>
      </c>
      <c r="C1" s="14"/>
      <c r="D1" s="15"/>
    </row>
    <row r="2" spans="2:4" ht="18" customHeight="1" thickBot="1">
      <c r="B2" s="15"/>
      <c r="C2" s="15"/>
      <c r="D2" s="15"/>
    </row>
    <row r="3" spans="2:15" ht="18" customHeight="1">
      <c r="B3" s="36"/>
      <c r="C3" s="37"/>
      <c r="D3" s="37"/>
      <c r="E3" s="38"/>
      <c r="F3" s="39"/>
      <c r="G3" s="36"/>
      <c r="H3" s="37"/>
      <c r="I3" s="78" t="s">
        <v>111</v>
      </c>
      <c r="J3" s="79"/>
      <c r="K3" s="40"/>
      <c r="O3" s="2"/>
    </row>
    <row r="4" spans="2:11" ht="18" customHeight="1">
      <c r="B4" s="41"/>
      <c r="C4" s="42"/>
      <c r="D4" s="42"/>
      <c r="E4" s="43"/>
      <c r="F4" s="44"/>
      <c r="G4" s="41"/>
      <c r="H4" s="42"/>
      <c r="I4" s="76" t="s">
        <v>112</v>
      </c>
      <c r="J4" s="77"/>
      <c r="K4" s="45"/>
    </row>
    <row r="5" spans="2:14" ht="46.5" thickBot="1">
      <c r="B5" s="46" t="s">
        <v>102</v>
      </c>
      <c r="C5" s="47" t="s">
        <v>108</v>
      </c>
      <c r="D5" s="48" t="s">
        <v>107</v>
      </c>
      <c r="E5" s="49" t="s">
        <v>103</v>
      </c>
      <c r="F5" s="50" t="s">
        <v>104</v>
      </c>
      <c r="G5" s="51" t="s">
        <v>105</v>
      </c>
      <c r="H5" s="47" t="s">
        <v>109</v>
      </c>
      <c r="I5" s="52" t="s">
        <v>99</v>
      </c>
      <c r="J5" s="52" t="s">
        <v>100</v>
      </c>
      <c r="K5" s="53" t="s">
        <v>106</v>
      </c>
      <c r="M5" s="18"/>
      <c r="N5" s="18"/>
    </row>
    <row r="6" spans="2:11" ht="22.5">
      <c r="B6" s="24" t="s">
        <v>66</v>
      </c>
      <c r="C6" s="54" t="s">
        <v>68</v>
      </c>
      <c r="D6" s="25" t="s">
        <v>67</v>
      </c>
      <c r="E6" s="25">
        <v>0</v>
      </c>
      <c r="F6" s="25">
        <v>196000</v>
      </c>
      <c r="G6" s="25">
        <v>35000</v>
      </c>
      <c r="H6" s="25">
        <v>25000</v>
      </c>
      <c r="I6" s="25">
        <v>1</v>
      </c>
      <c r="J6" s="25">
        <v>3</v>
      </c>
      <c r="K6" s="26">
        <v>40543</v>
      </c>
    </row>
    <row r="7" spans="2:18" ht="22.5">
      <c r="B7" s="16" t="s">
        <v>69</v>
      </c>
      <c r="C7" s="8" t="s">
        <v>71</v>
      </c>
      <c r="D7" s="9" t="s">
        <v>70</v>
      </c>
      <c r="E7" s="9">
        <v>0</v>
      </c>
      <c r="F7" s="9">
        <v>158000</v>
      </c>
      <c r="G7" s="9">
        <v>42680</v>
      </c>
      <c r="H7" s="9">
        <v>40000</v>
      </c>
      <c r="I7" s="9">
        <v>1</v>
      </c>
      <c r="J7" s="9">
        <v>1</v>
      </c>
      <c r="K7" s="17">
        <v>40543</v>
      </c>
      <c r="N7" s="21"/>
      <c r="O7" s="21"/>
      <c r="P7" s="33"/>
      <c r="Q7" s="33"/>
      <c r="R7" s="33"/>
    </row>
    <row r="8" spans="2:18" ht="22.5">
      <c r="B8" s="16" t="s">
        <v>72</v>
      </c>
      <c r="C8" s="8" t="s">
        <v>74</v>
      </c>
      <c r="D8" s="9" t="s">
        <v>73</v>
      </c>
      <c r="E8" s="9">
        <v>0</v>
      </c>
      <c r="F8" s="9">
        <v>113000</v>
      </c>
      <c r="G8" s="9">
        <v>42680</v>
      </c>
      <c r="H8" s="9">
        <v>40000</v>
      </c>
      <c r="I8" s="9">
        <v>1</v>
      </c>
      <c r="J8" s="9">
        <v>1</v>
      </c>
      <c r="K8" s="17">
        <v>40543</v>
      </c>
      <c r="N8" s="21"/>
      <c r="O8" s="21"/>
      <c r="P8" s="33"/>
      <c r="Q8" s="33"/>
      <c r="R8" s="33"/>
    </row>
    <row r="9" spans="2:18" ht="33.75">
      <c r="B9" s="16" t="s">
        <v>75</v>
      </c>
      <c r="C9" s="8" t="s">
        <v>77</v>
      </c>
      <c r="D9" s="9" t="s">
        <v>76</v>
      </c>
      <c r="E9" s="9">
        <v>0</v>
      </c>
      <c r="F9" s="9">
        <v>66000</v>
      </c>
      <c r="G9" s="9">
        <v>24000</v>
      </c>
      <c r="H9" s="9">
        <v>24000</v>
      </c>
      <c r="I9" s="10">
        <v>1</v>
      </c>
      <c r="J9" s="9">
        <v>1</v>
      </c>
      <c r="K9" s="17">
        <v>40543</v>
      </c>
      <c r="N9" s="21"/>
      <c r="O9" s="21"/>
      <c r="P9" s="33"/>
      <c r="Q9" s="33"/>
      <c r="R9" s="33"/>
    </row>
    <row r="10" spans="2:11" ht="45">
      <c r="B10" s="16" t="s">
        <v>78</v>
      </c>
      <c r="C10" s="8" t="s">
        <v>80</v>
      </c>
      <c r="D10" s="9" t="s">
        <v>79</v>
      </c>
      <c r="E10" s="9">
        <v>0</v>
      </c>
      <c r="F10" s="9">
        <v>426000</v>
      </c>
      <c r="G10" s="9">
        <v>104840</v>
      </c>
      <c r="H10" s="9">
        <v>70000</v>
      </c>
      <c r="I10" s="9">
        <v>2</v>
      </c>
      <c r="J10" s="9">
        <v>6</v>
      </c>
      <c r="K10" s="17">
        <v>40543</v>
      </c>
    </row>
    <row r="11" spans="2:11" ht="45">
      <c r="B11" s="16" t="s">
        <v>81</v>
      </c>
      <c r="C11" s="8" t="s">
        <v>83</v>
      </c>
      <c r="D11" s="9" t="s">
        <v>82</v>
      </c>
      <c r="E11" s="9">
        <v>0</v>
      </c>
      <c r="F11" s="9">
        <v>250000</v>
      </c>
      <c r="G11" s="9">
        <v>148124</v>
      </c>
      <c r="H11" s="9">
        <v>128224</v>
      </c>
      <c r="I11" s="9">
        <v>3.58</v>
      </c>
      <c r="J11" s="9">
        <v>4.08</v>
      </c>
      <c r="K11" s="17">
        <v>40543</v>
      </c>
    </row>
    <row r="12" spans="2:11" ht="33.75">
      <c r="B12" s="16" t="s">
        <v>84</v>
      </c>
      <c r="C12" s="8" t="s">
        <v>86</v>
      </c>
      <c r="D12" s="9" t="s">
        <v>85</v>
      </c>
      <c r="E12" s="9">
        <v>0</v>
      </c>
      <c r="F12" s="9">
        <v>250000</v>
      </c>
      <c r="G12" s="9">
        <v>77559</v>
      </c>
      <c r="H12" s="9">
        <v>69059</v>
      </c>
      <c r="I12" s="9">
        <v>3</v>
      </c>
      <c r="J12" s="9">
        <v>3</v>
      </c>
      <c r="K12" s="17">
        <v>40543</v>
      </c>
    </row>
    <row r="13" spans="2:11" ht="22.5">
      <c r="B13" s="16" t="s">
        <v>87</v>
      </c>
      <c r="C13" s="8" t="s">
        <v>89</v>
      </c>
      <c r="D13" s="9" t="s">
        <v>88</v>
      </c>
      <c r="E13" s="9">
        <v>0</v>
      </c>
      <c r="F13" s="9">
        <v>236000</v>
      </c>
      <c r="G13" s="9">
        <v>118300</v>
      </c>
      <c r="H13" s="9">
        <v>101400</v>
      </c>
      <c r="I13" s="9">
        <v>1</v>
      </c>
      <c r="J13" s="9">
        <v>1</v>
      </c>
      <c r="K13" s="17">
        <v>40543</v>
      </c>
    </row>
    <row r="14" spans="2:11" ht="45.75" thickBot="1">
      <c r="B14" s="27" t="s">
        <v>90</v>
      </c>
      <c r="C14" s="28" t="s">
        <v>92</v>
      </c>
      <c r="D14" s="29" t="s">
        <v>91</v>
      </c>
      <c r="E14" s="29">
        <v>0</v>
      </c>
      <c r="F14" s="29">
        <v>101000</v>
      </c>
      <c r="G14" s="29">
        <v>36000</v>
      </c>
      <c r="H14" s="29">
        <v>36000</v>
      </c>
      <c r="I14" s="30">
        <v>1</v>
      </c>
      <c r="J14" s="29">
        <v>1</v>
      </c>
      <c r="K14" s="31">
        <v>40543</v>
      </c>
    </row>
    <row r="15" spans="2:11" ht="15">
      <c r="B15" s="19"/>
      <c r="C15" s="20"/>
      <c r="D15" s="21"/>
      <c r="E15" s="21"/>
      <c r="F15" s="21"/>
      <c r="G15" s="21"/>
      <c r="H15" s="21"/>
      <c r="I15" s="22"/>
      <c r="J15" s="21"/>
      <c r="K15" s="23"/>
    </row>
    <row r="16" spans="2:11" ht="15">
      <c r="B16" s="19"/>
      <c r="C16" s="20"/>
      <c r="D16" s="21"/>
      <c r="E16" s="21"/>
      <c r="F16" s="21"/>
      <c r="G16" s="21"/>
      <c r="H16" s="21"/>
      <c r="I16" s="22"/>
      <c r="J16" s="21"/>
      <c r="K16" s="23"/>
    </row>
    <row r="17" spans="2:11" ht="15.75" thickBot="1">
      <c r="B17" s="19"/>
      <c r="C17" s="20"/>
      <c r="D17" s="21"/>
      <c r="E17" s="21"/>
      <c r="F17" s="21"/>
      <c r="G17" s="21"/>
      <c r="H17" s="21"/>
      <c r="I17" s="22"/>
      <c r="J17" s="21"/>
      <c r="K17" s="23"/>
    </row>
    <row r="18" spans="2:11" ht="15">
      <c r="B18" s="36"/>
      <c r="C18" s="37"/>
      <c r="D18" s="37"/>
      <c r="E18" s="38"/>
      <c r="F18" s="39"/>
      <c r="G18" s="36"/>
      <c r="H18" s="37"/>
      <c r="I18" s="78" t="s">
        <v>111</v>
      </c>
      <c r="J18" s="79"/>
      <c r="K18" s="40"/>
    </row>
    <row r="19" spans="2:11" ht="15">
      <c r="B19" s="41"/>
      <c r="C19" s="42"/>
      <c r="D19" s="42"/>
      <c r="E19" s="43"/>
      <c r="F19" s="44"/>
      <c r="G19" s="41"/>
      <c r="H19" s="42"/>
      <c r="I19" s="76" t="s">
        <v>112</v>
      </c>
      <c r="J19" s="77"/>
      <c r="K19" s="45"/>
    </row>
    <row r="20" spans="2:11" ht="46.5" thickBot="1">
      <c r="B20" s="46" t="s">
        <v>102</v>
      </c>
      <c r="C20" s="47" t="s">
        <v>108</v>
      </c>
      <c r="D20" s="48" t="s">
        <v>107</v>
      </c>
      <c r="E20" s="49" t="s">
        <v>103</v>
      </c>
      <c r="F20" s="50" t="s">
        <v>104</v>
      </c>
      <c r="G20" s="51" t="s">
        <v>105</v>
      </c>
      <c r="H20" s="47" t="s">
        <v>109</v>
      </c>
      <c r="I20" s="52" t="s">
        <v>99</v>
      </c>
      <c r="J20" s="52" t="s">
        <v>100</v>
      </c>
      <c r="K20" s="53" t="s">
        <v>106</v>
      </c>
    </row>
    <row r="21" spans="2:11" ht="56.25">
      <c r="B21" s="16" t="s">
        <v>93</v>
      </c>
      <c r="C21" s="8" t="s">
        <v>95</v>
      </c>
      <c r="D21" s="9" t="s">
        <v>94</v>
      </c>
      <c r="E21" s="9">
        <v>0</v>
      </c>
      <c r="F21" s="9">
        <v>315000</v>
      </c>
      <c r="G21" s="9">
        <v>158499</v>
      </c>
      <c r="H21" s="9">
        <v>125000</v>
      </c>
      <c r="I21" s="9">
        <v>4.125</v>
      </c>
      <c r="J21" s="9">
        <v>4.75</v>
      </c>
      <c r="K21" s="17">
        <v>40543</v>
      </c>
    </row>
    <row r="22" spans="2:11" ht="45">
      <c r="B22" s="16" t="s">
        <v>96</v>
      </c>
      <c r="C22" s="8" t="s">
        <v>98</v>
      </c>
      <c r="D22" s="9" t="s">
        <v>97</v>
      </c>
      <c r="E22" s="9">
        <v>0</v>
      </c>
      <c r="F22" s="9">
        <v>79000</v>
      </c>
      <c r="G22" s="9">
        <v>20000</v>
      </c>
      <c r="H22" s="9">
        <v>20000</v>
      </c>
      <c r="I22" s="10">
        <v>1</v>
      </c>
      <c r="J22" s="9">
        <v>1</v>
      </c>
      <c r="K22" s="17">
        <v>40543</v>
      </c>
    </row>
    <row r="23" spans="2:15" ht="56.25">
      <c r="B23" s="16" t="s">
        <v>33</v>
      </c>
      <c r="C23" s="8" t="s">
        <v>35</v>
      </c>
      <c r="D23" s="9" t="s">
        <v>34</v>
      </c>
      <c r="E23" s="9">
        <v>0</v>
      </c>
      <c r="F23" s="9">
        <v>135000</v>
      </c>
      <c r="G23" s="9">
        <v>72720</v>
      </c>
      <c r="H23" s="12">
        <v>70000</v>
      </c>
      <c r="I23" s="12">
        <v>1</v>
      </c>
      <c r="J23" s="12">
        <v>2</v>
      </c>
      <c r="K23" s="17">
        <v>40543</v>
      </c>
      <c r="O23" s="13"/>
    </row>
    <row r="24" spans="2:15" ht="45">
      <c r="B24" s="16" t="s">
        <v>36</v>
      </c>
      <c r="C24" s="8" t="s">
        <v>38</v>
      </c>
      <c r="D24" s="9" t="s">
        <v>37</v>
      </c>
      <c r="E24" s="9">
        <v>0</v>
      </c>
      <c r="F24" s="9">
        <v>174000</v>
      </c>
      <c r="G24" s="9">
        <v>50000</v>
      </c>
      <c r="H24" s="12">
        <v>50000</v>
      </c>
      <c r="I24" s="12">
        <v>0.833</v>
      </c>
      <c r="J24" s="12">
        <v>0.833</v>
      </c>
      <c r="K24" s="17">
        <v>40543</v>
      </c>
      <c r="O24" s="21"/>
    </row>
    <row r="25" spans="2:15" ht="33.75">
      <c r="B25" s="16" t="s">
        <v>39</v>
      </c>
      <c r="C25" s="8" t="s">
        <v>41</v>
      </c>
      <c r="D25" s="9" t="s">
        <v>40</v>
      </c>
      <c r="E25" s="9">
        <v>0</v>
      </c>
      <c r="F25" s="9">
        <v>500000</v>
      </c>
      <c r="G25" s="9">
        <v>83060</v>
      </c>
      <c r="H25" s="12">
        <v>80000</v>
      </c>
      <c r="I25" s="10">
        <v>1</v>
      </c>
      <c r="J25" s="12">
        <v>1.33</v>
      </c>
      <c r="K25" s="17">
        <v>40543</v>
      </c>
      <c r="O25" s="21"/>
    </row>
    <row r="26" spans="2:15" ht="22.5">
      <c r="B26" s="16" t="s">
        <v>42</v>
      </c>
      <c r="C26" s="8" t="s">
        <v>44</v>
      </c>
      <c r="D26" s="9" t="s">
        <v>43</v>
      </c>
      <c r="E26" s="9">
        <v>0</v>
      </c>
      <c r="F26" s="9">
        <v>147000</v>
      </c>
      <c r="G26" s="9">
        <v>21834</v>
      </c>
      <c r="H26" s="12">
        <v>15000</v>
      </c>
      <c r="I26" s="12">
        <v>1</v>
      </c>
      <c r="J26" s="12">
        <v>2</v>
      </c>
      <c r="K26" s="17">
        <v>40543</v>
      </c>
      <c r="O26" s="21"/>
    </row>
    <row r="27" spans="2:11" ht="33.75">
      <c r="B27" s="16" t="s">
        <v>45</v>
      </c>
      <c r="C27" s="8" t="s">
        <v>47</v>
      </c>
      <c r="D27" s="9" t="s">
        <v>46</v>
      </c>
      <c r="E27" s="9">
        <v>0</v>
      </c>
      <c r="F27" s="9">
        <v>250000</v>
      </c>
      <c r="G27" s="9">
        <v>150000</v>
      </c>
      <c r="H27" s="12">
        <v>89165</v>
      </c>
      <c r="I27" s="12">
        <v>1.5</v>
      </c>
      <c r="J27" s="12">
        <v>3</v>
      </c>
      <c r="K27" s="17">
        <v>40543</v>
      </c>
    </row>
    <row r="28" spans="2:11" ht="22.5">
      <c r="B28" s="16" t="s">
        <v>48</v>
      </c>
      <c r="C28" s="8" t="s">
        <v>50</v>
      </c>
      <c r="D28" s="9" t="s">
        <v>49</v>
      </c>
      <c r="E28" s="9">
        <v>7600</v>
      </c>
      <c r="F28" s="9">
        <v>113000</v>
      </c>
      <c r="G28" s="9">
        <v>33400</v>
      </c>
      <c r="H28" s="12">
        <v>20000</v>
      </c>
      <c r="I28" s="12">
        <v>1</v>
      </c>
      <c r="J28" s="12">
        <v>6</v>
      </c>
      <c r="K28" s="17">
        <v>40543</v>
      </c>
    </row>
    <row r="29" spans="2:11" ht="22.5">
      <c r="B29" s="16" t="s">
        <v>51</v>
      </c>
      <c r="C29" s="8" t="s">
        <v>53</v>
      </c>
      <c r="D29" s="9" t="s">
        <v>52</v>
      </c>
      <c r="E29" s="9">
        <v>0</v>
      </c>
      <c r="F29" s="9">
        <v>112000</v>
      </c>
      <c r="G29" s="9">
        <v>50360</v>
      </c>
      <c r="H29" s="12">
        <v>37500</v>
      </c>
      <c r="I29" s="12">
        <v>1</v>
      </c>
      <c r="J29" s="12">
        <v>1</v>
      </c>
      <c r="K29" s="17">
        <v>40543</v>
      </c>
    </row>
    <row r="30" spans="2:11" ht="22.5">
      <c r="B30" s="16" t="s">
        <v>54</v>
      </c>
      <c r="C30" s="11" t="s">
        <v>56</v>
      </c>
      <c r="D30" s="9" t="s">
        <v>55</v>
      </c>
      <c r="E30" s="9">
        <v>0</v>
      </c>
      <c r="F30" s="9">
        <v>113000</v>
      </c>
      <c r="G30" s="9">
        <v>40180</v>
      </c>
      <c r="H30" s="12">
        <v>25500</v>
      </c>
      <c r="I30" s="12">
        <v>1</v>
      </c>
      <c r="J30" s="12">
        <v>1</v>
      </c>
      <c r="K30" s="17">
        <v>40543</v>
      </c>
    </row>
    <row r="31" spans="2:11" ht="23.25" thickBot="1">
      <c r="B31" s="27" t="s">
        <v>57</v>
      </c>
      <c r="C31" s="34" t="s">
        <v>59</v>
      </c>
      <c r="D31" s="29" t="s">
        <v>58</v>
      </c>
      <c r="E31" s="29">
        <v>0</v>
      </c>
      <c r="F31" s="29">
        <v>218000</v>
      </c>
      <c r="G31" s="29">
        <v>76800</v>
      </c>
      <c r="H31" s="35">
        <v>50000</v>
      </c>
      <c r="I31" s="35">
        <v>1</v>
      </c>
      <c r="J31" s="35">
        <v>1</v>
      </c>
      <c r="K31" s="31">
        <v>40543</v>
      </c>
    </row>
    <row r="32" spans="2:11" ht="15">
      <c r="B32" s="19"/>
      <c r="C32" s="32"/>
      <c r="D32" s="21"/>
      <c r="E32" s="21"/>
      <c r="F32" s="21"/>
      <c r="G32" s="21"/>
      <c r="H32" s="33"/>
      <c r="I32" s="33"/>
      <c r="J32" s="33"/>
      <c r="K32" s="23"/>
    </row>
    <row r="33" spans="2:11" ht="15.75" thickBot="1">
      <c r="B33" s="19"/>
      <c r="C33" s="32"/>
      <c r="D33" s="21"/>
      <c r="E33" s="21"/>
      <c r="F33" s="21"/>
      <c r="G33" s="21"/>
      <c r="H33" s="33"/>
      <c r="I33" s="33"/>
      <c r="J33" s="33"/>
      <c r="K33" s="23"/>
    </row>
    <row r="34" spans="2:11" ht="15">
      <c r="B34" s="36"/>
      <c r="C34" s="37"/>
      <c r="D34" s="37"/>
      <c r="E34" s="38"/>
      <c r="F34" s="39"/>
      <c r="G34" s="36"/>
      <c r="H34" s="37"/>
      <c r="I34" s="78" t="s">
        <v>111</v>
      </c>
      <c r="J34" s="79"/>
      <c r="K34" s="40"/>
    </row>
    <row r="35" spans="2:11" ht="15">
      <c r="B35" s="41"/>
      <c r="C35" s="42"/>
      <c r="D35" s="42"/>
      <c r="E35" s="43"/>
      <c r="F35" s="44"/>
      <c r="G35" s="41"/>
      <c r="H35" s="42"/>
      <c r="I35" s="76" t="s">
        <v>112</v>
      </c>
      <c r="J35" s="77"/>
      <c r="K35" s="45"/>
    </row>
    <row r="36" spans="2:11" ht="46.5" thickBot="1">
      <c r="B36" s="46" t="s">
        <v>102</v>
      </c>
      <c r="C36" s="47" t="s">
        <v>108</v>
      </c>
      <c r="D36" s="48" t="s">
        <v>107</v>
      </c>
      <c r="E36" s="49" t="s">
        <v>103</v>
      </c>
      <c r="F36" s="50" t="s">
        <v>104</v>
      </c>
      <c r="G36" s="51" t="s">
        <v>105</v>
      </c>
      <c r="H36" s="47" t="s">
        <v>109</v>
      </c>
      <c r="I36" s="52" t="s">
        <v>99</v>
      </c>
      <c r="J36" s="52" t="s">
        <v>100</v>
      </c>
      <c r="K36" s="53" t="s">
        <v>106</v>
      </c>
    </row>
    <row r="37" spans="2:11" ht="33.75">
      <c r="B37" s="16" t="s">
        <v>60</v>
      </c>
      <c r="C37" s="8" t="s">
        <v>62</v>
      </c>
      <c r="D37" s="9" t="s">
        <v>61</v>
      </c>
      <c r="E37" s="9">
        <v>0</v>
      </c>
      <c r="F37" s="9">
        <v>223000</v>
      </c>
      <c r="G37" s="9">
        <v>80000</v>
      </c>
      <c r="H37" s="12">
        <v>80000</v>
      </c>
      <c r="I37" s="10">
        <v>1</v>
      </c>
      <c r="J37" s="12">
        <v>1.67</v>
      </c>
      <c r="K37" s="17">
        <v>40543</v>
      </c>
    </row>
    <row r="38" spans="2:11" ht="45">
      <c r="B38" s="16" t="s">
        <v>63</v>
      </c>
      <c r="C38" s="8" t="s">
        <v>65</v>
      </c>
      <c r="D38" s="9" t="s">
        <v>64</v>
      </c>
      <c r="E38" s="9">
        <v>0</v>
      </c>
      <c r="F38" s="9">
        <v>202000</v>
      </c>
      <c r="G38" s="9">
        <v>95000</v>
      </c>
      <c r="H38" s="12">
        <v>95000</v>
      </c>
      <c r="I38" s="10">
        <v>1</v>
      </c>
      <c r="J38" s="12">
        <v>1.67</v>
      </c>
      <c r="K38" s="17">
        <v>40543</v>
      </c>
    </row>
    <row r="39" spans="2:11" ht="45">
      <c r="B39" s="16" t="s">
        <v>0</v>
      </c>
      <c r="C39" s="8" t="s">
        <v>2</v>
      </c>
      <c r="D39" s="9" t="s">
        <v>1</v>
      </c>
      <c r="E39" s="9">
        <v>0</v>
      </c>
      <c r="F39" s="9">
        <v>205000</v>
      </c>
      <c r="G39" s="9">
        <v>54120</v>
      </c>
      <c r="H39" s="12">
        <v>30000</v>
      </c>
      <c r="I39" s="12">
        <v>1.16</v>
      </c>
      <c r="J39" s="12">
        <v>1.16</v>
      </c>
      <c r="K39" s="17">
        <v>40543</v>
      </c>
    </row>
    <row r="40" spans="2:11" ht="45">
      <c r="B40" s="16" t="s">
        <v>3</v>
      </c>
      <c r="C40" s="8" t="s">
        <v>5</v>
      </c>
      <c r="D40" s="9" t="s">
        <v>4</v>
      </c>
      <c r="E40" s="9">
        <v>20000</v>
      </c>
      <c r="F40" s="9">
        <v>226000</v>
      </c>
      <c r="G40" s="9">
        <v>116800</v>
      </c>
      <c r="H40" s="12">
        <v>90000</v>
      </c>
      <c r="I40" s="12">
        <v>1.67</v>
      </c>
      <c r="J40" s="12">
        <v>1.67</v>
      </c>
      <c r="K40" s="17">
        <v>40543</v>
      </c>
    </row>
    <row r="41" spans="2:11" ht="45">
      <c r="B41" s="16" t="s">
        <v>6</v>
      </c>
      <c r="C41" s="8" t="s">
        <v>8</v>
      </c>
      <c r="D41" s="9" t="s">
        <v>7</v>
      </c>
      <c r="E41" s="9">
        <v>4000</v>
      </c>
      <c r="F41" s="9">
        <v>410000</v>
      </c>
      <c r="G41" s="9">
        <v>201800</v>
      </c>
      <c r="H41" s="12">
        <v>175000</v>
      </c>
      <c r="I41" s="12">
        <v>4.167</v>
      </c>
      <c r="J41" s="12">
        <v>4.167</v>
      </c>
      <c r="K41" s="17">
        <v>40543</v>
      </c>
    </row>
    <row r="42" spans="2:11" ht="22.5">
      <c r="B42" s="16" t="s">
        <v>9</v>
      </c>
      <c r="C42" s="8" t="s">
        <v>11</v>
      </c>
      <c r="D42" s="9" t="s">
        <v>10</v>
      </c>
      <c r="E42" s="9">
        <v>0</v>
      </c>
      <c r="F42" s="9">
        <v>180000</v>
      </c>
      <c r="G42" s="9">
        <v>81265</v>
      </c>
      <c r="H42" s="12">
        <v>57780</v>
      </c>
      <c r="I42" s="12">
        <v>1.5</v>
      </c>
      <c r="J42" s="12">
        <v>2.25</v>
      </c>
      <c r="K42" s="17">
        <v>40543</v>
      </c>
    </row>
    <row r="43" spans="2:11" ht="33.75">
      <c r="B43" s="16" t="s">
        <v>12</v>
      </c>
      <c r="C43" s="8" t="s">
        <v>14</v>
      </c>
      <c r="D43" s="9" t="s">
        <v>13</v>
      </c>
      <c r="E43" s="9">
        <v>0</v>
      </c>
      <c r="F43" s="9">
        <v>73000</v>
      </c>
      <c r="G43" s="9">
        <v>15360</v>
      </c>
      <c r="H43" s="12">
        <v>10000</v>
      </c>
      <c r="I43" s="12">
        <v>1</v>
      </c>
      <c r="J43" s="12">
        <v>1</v>
      </c>
      <c r="K43" s="17">
        <v>40543</v>
      </c>
    </row>
    <row r="44" spans="2:11" ht="45">
      <c r="B44" s="16" t="s">
        <v>15</v>
      </c>
      <c r="C44" s="8" t="s">
        <v>17</v>
      </c>
      <c r="D44" s="9" t="s">
        <v>16</v>
      </c>
      <c r="E44" s="9">
        <v>0</v>
      </c>
      <c r="F44" s="9">
        <v>144000</v>
      </c>
      <c r="G44" s="9">
        <v>40000</v>
      </c>
      <c r="H44" s="12">
        <v>4000</v>
      </c>
      <c r="I44" s="10">
        <v>1</v>
      </c>
      <c r="J44" s="12">
        <v>1.67</v>
      </c>
      <c r="K44" s="17">
        <v>40543</v>
      </c>
    </row>
    <row r="45" spans="2:11" ht="22.5">
      <c r="B45" s="16" t="s">
        <v>18</v>
      </c>
      <c r="C45" s="8" t="s">
        <v>20</v>
      </c>
      <c r="D45" s="9" t="s">
        <v>19</v>
      </c>
      <c r="E45" s="9">
        <v>0</v>
      </c>
      <c r="F45" s="9">
        <v>135000</v>
      </c>
      <c r="G45" s="9">
        <v>52680</v>
      </c>
      <c r="H45" s="12">
        <v>50000</v>
      </c>
      <c r="I45" s="12">
        <v>1</v>
      </c>
      <c r="J45" s="12">
        <v>1</v>
      </c>
      <c r="K45" s="17">
        <v>40543</v>
      </c>
    </row>
    <row r="46" spans="2:11" ht="33.75">
      <c r="B46" s="16" t="s">
        <v>21</v>
      </c>
      <c r="C46" s="8" t="s">
        <v>23</v>
      </c>
      <c r="D46" s="9" t="s">
        <v>22</v>
      </c>
      <c r="E46" s="9">
        <v>0</v>
      </c>
      <c r="F46" s="9">
        <v>113000</v>
      </c>
      <c r="G46" s="9">
        <v>47680</v>
      </c>
      <c r="H46" s="12">
        <v>45000</v>
      </c>
      <c r="I46" s="12">
        <v>1</v>
      </c>
      <c r="J46" s="12">
        <v>1</v>
      </c>
      <c r="K46" s="17">
        <v>40543</v>
      </c>
    </row>
    <row r="47" spans="2:11" ht="15">
      <c r="B47" s="16"/>
      <c r="C47" s="8"/>
      <c r="D47" s="9"/>
      <c r="E47" s="9"/>
      <c r="F47" s="9"/>
      <c r="G47" s="9"/>
      <c r="H47" s="12"/>
      <c r="I47" s="12"/>
      <c r="J47" s="12"/>
      <c r="K47" s="17"/>
    </row>
    <row r="48" spans="2:11" ht="15.75" thickBot="1">
      <c r="B48" s="16"/>
      <c r="C48" s="8"/>
      <c r="D48" s="9"/>
      <c r="E48" s="9"/>
      <c r="F48" s="9"/>
      <c r="G48" s="9"/>
      <c r="H48" s="12"/>
      <c r="I48" s="12"/>
      <c r="J48" s="12"/>
      <c r="K48" s="17"/>
    </row>
    <row r="49" spans="2:11" ht="15">
      <c r="B49" s="36"/>
      <c r="C49" s="37"/>
      <c r="D49" s="37"/>
      <c r="E49" s="38"/>
      <c r="F49" s="39"/>
      <c r="G49" s="36"/>
      <c r="H49" s="37"/>
      <c r="I49" s="78" t="s">
        <v>111</v>
      </c>
      <c r="J49" s="79"/>
      <c r="K49" s="40"/>
    </row>
    <row r="50" spans="2:11" ht="15">
      <c r="B50" s="41"/>
      <c r="C50" s="42"/>
      <c r="D50" s="42"/>
      <c r="E50" s="43"/>
      <c r="F50" s="44"/>
      <c r="G50" s="41"/>
      <c r="H50" s="42"/>
      <c r="I50" s="76" t="s">
        <v>112</v>
      </c>
      <c r="J50" s="77"/>
      <c r="K50" s="45"/>
    </row>
    <row r="51" spans="2:11" ht="46.5" thickBot="1">
      <c r="B51" s="46" t="s">
        <v>102</v>
      </c>
      <c r="C51" s="47" t="s">
        <v>108</v>
      </c>
      <c r="D51" s="48" t="s">
        <v>107</v>
      </c>
      <c r="E51" s="49" t="s">
        <v>103</v>
      </c>
      <c r="F51" s="50" t="s">
        <v>104</v>
      </c>
      <c r="G51" s="51" t="s">
        <v>105</v>
      </c>
      <c r="H51" s="47" t="s">
        <v>109</v>
      </c>
      <c r="I51" s="52" t="s">
        <v>99</v>
      </c>
      <c r="J51" s="52" t="s">
        <v>100</v>
      </c>
      <c r="K51" s="53" t="s">
        <v>106</v>
      </c>
    </row>
    <row r="52" spans="2:11" ht="15">
      <c r="B52" s="16"/>
      <c r="C52" s="8"/>
      <c r="D52" s="9"/>
      <c r="E52" s="9"/>
      <c r="F52" s="9"/>
      <c r="G52" s="9"/>
      <c r="H52" s="12"/>
      <c r="I52" s="12"/>
      <c r="J52" s="12"/>
      <c r="K52" s="17"/>
    </row>
    <row r="53" spans="2:11" ht="33.75">
      <c r="B53" s="16" t="s">
        <v>24</v>
      </c>
      <c r="C53" s="8" t="s">
        <v>26</v>
      </c>
      <c r="D53" s="9" t="s">
        <v>25</v>
      </c>
      <c r="E53" s="9">
        <v>0</v>
      </c>
      <c r="F53" s="9">
        <v>84000</v>
      </c>
      <c r="G53" s="9">
        <v>42680</v>
      </c>
      <c r="H53" s="12">
        <v>40000</v>
      </c>
      <c r="I53" s="12">
        <v>1</v>
      </c>
      <c r="J53" s="12">
        <v>1</v>
      </c>
      <c r="K53" s="17">
        <v>40543</v>
      </c>
    </row>
    <row r="54" spans="2:11" ht="45">
      <c r="B54" s="16" t="s">
        <v>27</v>
      </c>
      <c r="C54" s="8" t="s">
        <v>29</v>
      </c>
      <c r="D54" s="9" t="s">
        <v>28</v>
      </c>
      <c r="E54" s="9">
        <v>0</v>
      </c>
      <c r="F54" s="9">
        <v>105000</v>
      </c>
      <c r="G54" s="9">
        <v>18350</v>
      </c>
      <c r="H54" s="12">
        <v>15000</v>
      </c>
      <c r="I54" s="12">
        <v>1</v>
      </c>
      <c r="J54" s="12">
        <v>1</v>
      </c>
      <c r="K54" s="17">
        <v>40543</v>
      </c>
    </row>
    <row r="55" spans="2:11" ht="22.5">
      <c r="B55" s="16" t="s">
        <v>30</v>
      </c>
      <c r="C55" s="8" t="s">
        <v>32</v>
      </c>
      <c r="D55" s="9" t="s">
        <v>31</v>
      </c>
      <c r="E55" s="9">
        <v>0</v>
      </c>
      <c r="F55" s="9">
        <v>135000</v>
      </c>
      <c r="G55" s="9">
        <v>47680</v>
      </c>
      <c r="H55" s="12">
        <v>45000</v>
      </c>
      <c r="I55" s="12">
        <v>1</v>
      </c>
      <c r="J55" s="12">
        <v>1</v>
      </c>
      <c r="K55" s="17">
        <v>40543</v>
      </c>
    </row>
    <row r="56" spans="2:11" ht="15.75" thickBot="1">
      <c r="B56" s="4" t="s">
        <v>101</v>
      </c>
      <c r="C56" s="5"/>
      <c r="D56" s="6"/>
      <c r="E56" s="6">
        <f aca="true" t="shared" si="0" ref="E56:J56">SUM(E6:E55)</f>
        <v>31600</v>
      </c>
      <c r="F56" s="6">
        <f t="shared" si="0"/>
        <v>6187000</v>
      </c>
      <c r="G56" s="6">
        <f t="shared" si="0"/>
        <v>2279451</v>
      </c>
      <c r="H56" s="6">
        <f t="shared" si="0"/>
        <v>1852628</v>
      </c>
      <c r="I56" s="6">
        <f t="shared" si="0"/>
        <v>46.535</v>
      </c>
      <c r="J56" s="6">
        <f t="shared" si="0"/>
        <v>65.25</v>
      </c>
      <c r="K56" s="7"/>
    </row>
    <row r="57" spans="2:11" ht="15">
      <c r="B57" s="1"/>
      <c r="C57" s="3"/>
      <c r="D57" s="1"/>
      <c r="E57" s="1"/>
      <c r="F57" s="1"/>
      <c r="G57" s="1"/>
      <c r="H57" s="1"/>
      <c r="I57" s="1"/>
      <c r="J57" s="1"/>
      <c r="K57" s="1"/>
    </row>
    <row r="58" spans="2:11" ht="15">
      <c r="B58" s="1"/>
      <c r="C58" s="3"/>
      <c r="D58" s="1"/>
      <c r="E58" s="1"/>
      <c r="F58" s="1"/>
      <c r="G58" s="1"/>
      <c r="H58" s="1"/>
      <c r="I58" s="1"/>
      <c r="J58" s="1"/>
      <c r="K58" s="1"/>
    </row>
    <row r="59" spans="2:11" ht="15">
      <c r="B59" s="1"/>
      <c r="C59" s="3"/>
      <c r="D59" s="1"/>
      <c r="E59" s="1"/>
      <c r="F59" s="1"/>
      <c r="G59" s="1"/>
      <c r="H59" s="1"/>
      <c r="I59" s="1"/>
      <c r="J59" s="1"/>
      <c r="K59" s="1"/>
    </row>
    <row r="60" spans="2:11" ht="15">
      <c r="B60" s="1"/>
      <c r="C60" s="3"/>
      <c r="D60" s="1"/>
      <c r="E60" s="1"/>
      <c r="F60" s="1"/>
      <c r="G60" s="1"/>
      <c r="H60" s="1"/>
      <c r="I60" s="1"/>
      <c r="J60" s="1"/>
      <c r="K60" s="1"/>
    </row>
    <row r="61" spans="2:11" ht="15">
      <c r="B61" s="1"/>
      <c r="C61" s="3"/>
      <c r="D61" s="1"/>
      <c r="E61" s="1"/>
      <c r="F61" s="1"/>
      <c r="G61" s="1"/>
      <c r="H61" s="1"/>
      <c r="I61" s="1"/>
      <c r="J61" s="1"/>
      <c r="K61" s="1"/>
    </row>
    <row r="62" spans="2:11" ht="15">
      <c r="B62" s="1"/>
      <c r="C62" s="3"/>
      <c r="D62" s="1"/>
      <c r="E62" s="1"/>
      <c r="F62" s="1"/>
      <c r="G62" s="1"/>
      <c r="H62" s="1"/>
      <c r="I62" s="1"/>
      <c r="J62" s="1"/>
      <c r="K62" s="1"/>
    </row>
    <row r="63" spans="2:11" ht="15">
      <c r="B63" s="1"/>
      <c r="C63" s="3"/>
      <c r="D63" s="1"/>
      <c r="E63" s="1"/>
      <c r="F63" s="1"/>
      <c r="G63" s="1"/>
      <c r="H63" s="1"/>
      <c r="I63" s="1"/>
      <c r="J63" s="1"/>
      <c r="K63" s="1"/>
    </row>
    <row r="64" spans="2:11" ht="15">
      <c r="B64" s="1"/>
      <c r="C64" s="3"/>
      <c r="D64" s="1"/>
      <c r="E64" s="1"/>
      <c r="F64" s="1"/>
      <c r="G64" s="1"/>
      <c r="H64" s="1"/>
      <c r="I64" s="1"/>
      <c r="J64" s="1"/>
      <c r="K64" s="1"/>
    </row>
    <row r="65" spans="2:11" ht="15">
      <c r="B65" s="1"/>
      <c r="C65" s="3"/>
      <c r="D65" s="1"/>
      <c r="E65" s="1"/>
      <c r="F65" s="1"/>
      <c r="G65" s="1"/>
      <c r="H65" s="1"/>
      <c r="I65" s="1"/>
      <c r="J65" s="1"/>
      <c r="K65" s="1"/>
    </row>
    <row r="66" spans="2:11" ht="15">
      <c r="B66" s="1"/>
      <c r="C66" s="3"/>
      <c r="D66" s="1"/>
      <c r="E66" s="1"/>
      <c r="F66" s="1"/>
      <c r="G66" s="1"/>
      <c r="H66" s="1"/>
      <c r="I66" s="1"/>
      <c r="J66" s="1"/>
      <c r="K66" s="1"/>
    </row>
    <row r="67" spans="2:11" ht="15">
      <c r="B67" s="1"/>
      <c r="C67" s="3"/>
      <c r="D67" s="1"/>
      <c r="E67" s="1"/>
      <c r="F67" s="1"/>
      <c r="G67" s="1"/>
      <c r="H67" s="1"/>
      <c r="I67" s="1"/>
      <c r="J67" s="1"/>
      <c r="K67" s="1"/>
    </row>
    <row r="68" spans="2:11" ht="15">
      <c r="B68" s="1"/>
      <c r="C68" s="3"/>
      <c r="D68" s="1"/>
      <c r="E68" s="1"/>
      <c r="F68" s="1"/>
      <c r="G68" s="1"/>
      <c r="H68" s="1"/>
      <c r="I68" s="1"/>
      <c r="J68" s="1"/>
      <c r="K68" s="1"/>
    </row>
    <row r="69" spans="2:11" ht="15">
      <c r="B69" s="1"/>
      <c r="C69" s="3"/>
      <c r="D69" s="1"/>
      <c r="E69" s="1"/>
      <c r="F69" s="1"/>
      <c r="G69" s="1"/>
      <c r="H69" s="1"/>
      <c r="I69" s="1"/>
      <c r="J69" s="1"/>
      <c r="K69" s="1"/>
    </row>
    <row r="70" spans="2:11" ht="15">
      <c r="B70" s="1"/>
      <c r="C70" s="3"/>
      <c r="D70" s="1"/>
      <c r="E70" s="1"/>
      <c r="F70" s="1"/>
      <c r="G70" s="1"/>
      <c r="H70" s="1"/>
      <c r="I70" s="1"/>
      <c r="J70" s="1"/>
      <c r="K70" s="1"/>
    </row>
    <row r="71" spans="2:11" ht="15">
      <c r="B71" s="1"/>
      <c r="C71" s="3"/>
      <c r="D71" s="1"/>
      <c r="E71" s="1"/>
      <c r="F71" s="1"/>
      <c r="G71" s="1"/>
      <c r="H71" s="1"/>
      <c r="I71" s="1"/>
      <c r="J71" s="1"/>
      <c r="K71" s="1"/>
    </row>
    <row r="72" spans="2:11" ht="15">
      <c r="B72" s="1"/>
      <c r="C72" s="3"/>
      <c r="D72" s="1"/>
      <c r="E72" s="1"/>
      <c r="F72" s="1"/>
      <c r="G72" s="1"/>
      <c r="H72" s="1"/>
      <c r="I72" s="1"/>
      <c r="J72" s="1"/>
      <c r="K72" s="1"/>
    </row>
    <row r="73" spans="2:11" ht="15">
      <c r="B73" s="1"/>
      <c r="C73" s="3"/>
      <c r="D73" s="1"/>
      <c r="E73" s="1"/>
      <c r="F73" s="1"/>
      <c r="G73" s="1"/>
      <c r="H73" s="1"/>
      <c r="I73" s="1"/>
      <c r="J73" s="1"/>
      <c r="K73" s="1"/>
    </row>
    <row r="74" spans="2:11" ht="15">
      <c r="B74" s="1"/>
      <c r="C74" s="3"/>
      <c r="D74" s="1"/>
      <c r="E74" s="1"/>
      <c r="F74" s="1"/>
      <c r="G74" s="1"/>
      <c r="H74" s="1"/>
      <c r="I74" s="1"/>
      <c r="J74" s="1"/>
      <c r="K74" s="1"/>
    </row>
    <row r="75" spans="2:11" ht="15">
      <c r="B75" s="1"/>
      <c r="C75" s="3"/>
      <c r="D75" s="1"/>
      <c r="E75" s="1"/>
      <c r="F75" s="1"/>
      <c r="G75" s="1"/>
      <c r="H75" s="1"/>
      <c r="I75" s="1"/>
      <c r="J75" s="1"/>
      <c r="K75" s="1"/>
    </row>
    <row r="76" spans="2:11" ht="15">
      <c r="B76" s="1"/>
      <c r="C76" s="3"/>
      <c r="D76" s="1"/>
      <c r="E76" s="1"/>
      <c r="F76" s="1"/>
      <c r="G76" s="1"/>
      <c r="H76" s="1"/>
      <c r="I76" s="1"/>
      <c r="J76" s="1"/>
      <c r="K76" s="1"/>
    </row>
    <row r="77" spans="2:11" ht="15">
      <c r="B77" s="1"/>
      <c r="C77" s="3"/>
      <c r="D77" s="1"/>
      <c r="E77" s="1"/>
      <c r="F77" s="1"/>
      <c r="G77" s="1"/>
      <c r="H77" s="1"/>
      <c r="I77" s="1"/>
      <c r="J77" s="1"/>
      <c r="K77" s="1"/>
    </row>
    <row r="78" spans="2:11" ht="15">
      <c r="B78" s="1"/>
      <c r="C78" s="3"/>
      <c r="D78" s="1"/>
      <c r="E78" s="1"/>
      <c r="F78" s="1"/>
      <c r="G78" s="1"/>
      <c r="H78" s="1"/>
      <c r="I78" s="1"/>
      <c r="J78" s="1"/>
      <c r="K78" s="1"/>
    </row>
    <row r="79" spans="2:11" ht="15">
      <c r="B79" s="1"/>
      <c r="C79" s="3"/>
      <c r="D79" s="1"/>
      <c r="E79" s="1"/>
      <c r="F79" s="1"/>
      <c r="G79" s="1"/>
      <c r="H79" s="1"/>
      <c r="I79" s="1"/>
      <c r="J79" s="1"/>
      <c r="K79" s="1"/>
    </row>
    <row r="80" spans="2:11" ht="15">
      <c r="B80" s="1"/>
      <c r="C80" s="3"/>
      <c r="D80" s="1"/>
      <c r="E80" s="1"/>
      <c r="F80" s="1"/>
      <c r="G80" s="1"/>
      <c r="H80" s="1"/>
      <c r="I80" s="1"/>
      <c r="J80" s="1"/>
      <c r="K80" s="1"/>
    </row>
    <row r="81" spans="2:11" ht="15">
      <c r="B81" s="1"/>
      <c r="C81" s="3"/>
      <c r="D81" s="1"/>
      <c r="E81" s="1"/>
      <c r="F81" s="1"/>
      <c r="G81" s="1"/>
      <c r="H81" s="1"/>
      <c r="I81" s="1"/>
      <c r="J81" s="1"/>
      <c r="K81" s="1"/>
    </row>
    <row r="82" spans="2:11" ht="15">
      <c r="B82" s="1"/>
      <c r="C82" s="3"/>
      <c r="D82" s="1"/>
      <c r="E82" s="1"/>
      <c r="F82" s="1"/>
      <c r="G82" s="1"/>
      <c r="H82" s="1"/>
      <c r="I82" s="1"/>
      <c r="J82" s="1"/>
      <c r="K82" s="1"/>
    </row>
    <row r="83" spans="2:11" ht="15">
      <c r="B83" s="1"/>
      <c r="C83" s="3"/>
      <c r="D83" s="1"/>
      <c r="E83" s="1"/>
      <c r="F83" s="1"/>
      <c r="G83" s="1"/>
      <c r="H83" s="1"/>
      <c r="I83" s="1"/>
      <c r="J83" s="1"/>
      <c r="K83" s="1"/>
    </row>
    <row r="84" spans="2:11" ht="15">
      <c r="B84" s="1"/>
      <c r="C84" s="3"/>
      <c r="D84" s="1"/>
      <c r="E84" s="1"/>
      <c r="F84" s="1"/>
      <c r="G84" s="1"/>
      <c r="H84" s="1"/>
      <c r="I84" s="1"/>
      <c r="J84" s="1"/>
      <c r="K84" s="1"/>
    </row>
    <row r="85" spans="2:11" ht="15">
      <c r="B85" s="1"/>
      <c r="C85" s="3"/>
      <c r="D85" s="1"/>
      <c r="E85" s="1"/>
      <c r="F85" s="1"/>
      <c r="G85" s="1"/>
      <c r="H85" s="1"/>
      <c r="I85" s="1"/>
      <c r="J85" s="1"/>
      <c r="K85" s="1"/>
    </row>
    <row r="86" spans="2:11" ht="15">
      <c r="B86" s="1"/>
      <c r="C86" s="3"/>
      <c r="D86" s="1"/>
      <c r="E86" s="1"/>
      <c r="F86" s="1"/>
      <c r="G86" s="1"/>
      <c r="H86" s="1"/>
      <c r="I86" s="1"/>
      <c r="J86" s="1"/>
      <c r="K86" s="1"/>
    </row>
    <row r="87" spans="2:11" ht="15">
      <c r="B87" s="1"/>
      <c r="C87" s="3"/>
      <c r="D87" s="1"/>
      <c r="E87" s="1"/>
      <c r="F87" s="1"/>
      <c r="G87" s="1"/>
      <c r="H87" s="1"/>
      <c r="I87" s="1"/>
      <c r="J87" s="1"/>
      <c r="K87" s="1"/>
    </row>
    <row r="88" spans="2:11" ht="15">
      <c r="B88" s="1"/>
      <c r="C88" s="3"/>
      <c r="D88" s="1"/>
      <c r="E88" s="1"/>
      <c r="F88" s="1"/>
      <c r="G88" s="1"/>
      <c r="H88" s="1"/>
      <c r="I88" s="1"/>
      <c r="J88" s="1"/>
      <c r="K88" s="1"/>
    </row>
    <row r="89" spans="2:11" ht="15">
      <c r="B89" s="1"/>
      <c r="C89" s="3"/>
      <c r="D89" s="1"/>
      <c r="E89" s="1"/>
      <c r="F89" s="1"/>
      <c r="G89" s="1"/>
      <c r="H89" s="1"/>
      <c r="I89" s="1"/>
      <c r="J89" s="1"/>
      <c r="K89" s="1"/>
    </row>
    <row r="90" spans="2:11" ht="15">
      <c r="B90" s="1"/>
      <c r="C90" s="3"/>
      <c r="D90" s="1"/>
      <c r="E90" s="1"/>
      <c r="F90" s="1"/>
      <c r="G90" s="1"/>
      <c r="H90" s="1"/>
      <c r="I90" s="1"/>
      <c r="J90" s="1"/>
      <c r="K90" s="1"/>
    </row>
    <row r="91" spans="2:11" ht="15">
      <c r="B91" s="1"/>
      <c r="C91" s="3"/>
      <c r="D91" s="1"/>
      <c r="E91" s="1"/>
      <c r="F91" s="1"/>
      <c r="G91" s="1"/>
      <c r="H91" s="1"/>
      <c r="I91" s="1"/>
      <c r="J91" s="1"/>
      <c r="K91" s="1"/>
    </row>
    <row r="92" spans="2:11" ht="15">
      <c r="B92" s="1"/>
      <c r="C92" s="3"/>
      <c r="D92" s="1"/>
      <c r="E92" s="1"/>
      <c r="F92" s="1"/>
      <c r="G92" s="1"/>
      <c r="H92" s="1"/>
      <c r="I92" s="1"/>
      <c r="J92" s="1"/>
      <c r="K92" s="1"/>
    </row>
    <row r="93" spans="2:11" ht="15">
      <c r="B93" s="1"/>
      <c r="C93" s="3"/>
      <c r="D93" s="1"/>
      <c r="E93" s="1"/>
      <c r="F93" s="1"/>
      <c r="G93" s="1"/>
      <c r="H93" s="1"/>
      <c r="I93" s="1"/>
      <c r="J93" s="1"/>
      <c r="K93" s="1"/>
    </row>
    <row r="94" spans="2:11" ht="15">
      <c r="B94" s="1"/>
      <c r="C94" s="3"/>
      <c r="D94" s="1"/>
      <c r="E94" s="1"/>
      <c r="F94" s="1"/>
      <c r="G94" s="1"/>
      <c r="H94" s="1"/>
      <c r="I94" s="1"/>
      <c r="J94" s="1"/>
      <c r="K94" s="1"/>
    </row>
    <row r="95" spans="2:11" ht="15">
      <c r="B95" s="1"/>
      <c r="C95" s="3"/>
      <c r="D95" s="1"/>
      <c r="E95" s="1"/>
      <c r="F95" s="1"/>
      <c r="G95" s="1"/>
      <c r="H95" s="1"/>
      <c r="I95" s="1"/>
      <c r="J95" s="1"/>
      <c r="K95" s="1"/>
    </row>
    <row r="96" spans="2:11" ht="15">
      <c r="B96" s="1"/>
      <c r="C96" s="3"/>
      <c r="D96" s="1"/>
      <c r="E96" s="1"/>
      <c r="F96" s="1"/>
      <c r="G96" s="1"/>
      <c r="H96" s="1"/>
      <c r="I96" s="1"/>
      <c r="J96" s="1"/>
      <c r="K96" s="1"/>
    </row>
    <row r="97" spans="2:11" ht="15">
      <c r="B97" s="1"/>
      <c r="C97" s="3"/>
      <c r="D97" s="1"/>
      <c r="E97" s="1"/>
      <c r="F97" s="1"/>
      <c r="G97" s="1"/>
      <c r="H97" s="1"/>
      <c r="I97" s="1"/>
      <c r="J97" s="1"/>
      <c r="K97" s="1"/>
    </row>
    <row r="98" spans="2:11" ht="15">
      <c r="B98" s="1"/>
      <c r="C98" s="3"/>
      <c r="D98" s="1"/>
      <c r="E98" s="1"/>
      <c r="F98" s="1"/>
      <c r="G98" s="1"/>
      <c r="H98" s="1"/>
      <c r="I98" s="1"/>
      <c r="J98" s="1"/>
      <c r="K98" s="1"/>
    </row>
    <row r="99" spans="2:11" ht="15">
      <c r="B99" s="1"/>
      <c r="C99" s="3"/>
      <c r="D99" s="1"/>
      <c r="E99" s="1"/>
      <c r="F99" s="1"/>
      <c r="G99" s="1"/>
      <c r="H99" s="1"/>
      <c r="I99" s="1"/>
      <c r="J99" s="1"/>
      <c r="K99" s="1"/>
    </row>
    <row r="100" spans="2:11" ht="15">
      <c r="B100" s="1"/>
      <c r="C100" s="3"/>
      <c r="D100" s="1"/>
      <c r="E100" s="1"/>
      <c r="F100" s="1"/>
      <c r="G100" s="1"/>
      <c r="H100" s="1"/>
      <c r="I100" s="1"/>
      <c r="J100" s="1"/>
      <c r="K100" s="1"/>
    </row>
    <row r="101" spans="2:11" ht="15">
      <c r="B101" s="1"/>
      <c r="C101" s="3"/>
      <c r="D101" s="1"/>
      <c r="E101" s="1"/>
      <c r="F101" s="1"/>
      <c r="G101" s="1"/>
      <c r="H101" s="1"/>
      <c r="I101" s="1"/>
      <c r="J101" s="1"/>
      <c r="K101" s="1"/>
    </row>
    <row r="102" spans="2:11" ht="15">
      <c r="B102" s="1"/>
      <c r="C102" s="3"/>
      <c r="D102" s="1"/>
      <c r="E102" s="1"/>
      <c r="F102" s="1"/>
      <c r="G102" s="1"/>
      <c r="H102" s="1"/>
      <c r="I102" s="1"/>
      <c r="J102" s="1"/>
      <c r="K102" s="1"/>
    </row>
    <row r="103" spans="2:11" ht="15">
      <c r="B103" s="1"/>
      <c r="C103" s="3"/>
      <c r="D103" s="1"/>
      <c r="E103" s="1"/>
      <c r="F103" s="1"/>
      <c r="G103" s="1"/>
      <c r="H103" s="1"/>
      <c r="I103" s="1"/>
      <c r="J103" s="1"/>
      <c r="K103" s="1"/>
    </row>
    <row r="104" spans="2:11" ht="15">
      <c r="B104" s="1"/>
      <c r="C104" s="3"/>
      <c r="D104" s="1"/>
      <c r="E104" s="1"/>
      <c r="F104" s="1"/>
      <c r="G104" s="1"/>
      <c r="H104" s="1"/>
      <c r="I104" s="1"/>
      <c r="J104" s="1"/>
      <c r="K104" s="1"/>
    </row>
    <row r="105" spans="2:11" ht="15">
      <c r="B105" s="1"/>
      <c r="C105" s="3"/>
      <c r="D105" s="1"/>
      <c r="E105" s="1"/>
      <c r="F105" s="1"/>
      <c r="G105" s="1"/>
      <c r="H105" s="1"/>
      <c r="I105" s="1"/>
      <c r="J105" s="1"/>
      <c r="K105" s="1"/>
    </row>
  </sheetData>
  <sheetProtection/>
  <mergeCells count="8">
    <mergeCell ref="I50:J50"/>
    <mergeCell ref="I18:J18"/>
    <mergeCell ref="I19:J19"/>
    <mergeCell ref="I4:J4"/>
    <mergeCell ref="I3:J3"/>
    <mergeCell ref="I34:J34"/>
    <mergeCell ref="I35:J35"/>
    <mergeCell ref="I49:J49"/>
  </mergeCells>
  <hyperlinks>
    <hyperlink ref="C38" r:id="rId1" display="http://www.vsb.cz/cs/okruhy/vyzkum-a-vyvoj/sgs/schvalene-projekty/detaily?detail=14458"/>
    <hyperlink ref="C37" r:id="rId2" display="http://www.vsb.cz/cs/okruhy/vyzkum-a-vyvoj/sgs/schvalene-projekty/detaily?detail=14401"/>
    <hyperlink ref="C31" r:id="rId3" display="http://www.vsb.cz/cs/okruhy/vyzkum-a-vyvoj/sgs/schvalene-projekty/detaily?detail=14416"/>
    <hyperlink ref="C6" r:id="rId4" display="http://www.vsb.cz/cs/okruhy/vyzkum-a-vyvoj/sgs/schvalene-projekty/detaily?detail=14033"/>
    <hyperlink ref="C8" r:id="rId5" display="http://www.vsb.cz/cs/okruhy/vyzkum-a-vyvoj/sgs/schvalene-projekty/detaily?detail=14314"/>
    <hyperlink ref="C9" r:id="rId6" display="http://www.vsb.cz/cs/okruhy/vyzkum-a-vyvoj/sgs/schvalene-projekty/detaily?detail=14342"/>
    <hyperlink ref="C10" r:id="rId7" display="http://www.vsb.cz/cs/okruhy/vyzkum-a-vyvoj/sgs/schvalene-projekty/detaily?detail=14343"/>
    <hyperlink ref="C11" r:id="rId8" display="http://www.vsb.cz/cs/okruhy/vyzkum-a-vyvoj/sgs/schvalene-projekty/detaily?detail=14373"/>
    <hyperlink ref="C12" r:id="rId9" display="http://www.vsb.cz/cs/okruhy/vyzkum-a-vyvoj/sgs/schvalene-projekty/detaily?detail=14382"/>
    <hyperlink ref="C13" r:id="rId10" display="http://www.vsb.cz/cs/okruhy/vyzkum-a-vyvoj/sgs/schvalene-projekty/detaily?detail=14385"/>
    <hyperlink ref="C39" r:id="rId11" display="http://www.vsb.cz/cs/okruhy/vyzkum-a-vyvoj/sgs/schvalene-projekty/detaily?detail=14495"/>
    <hyperlink ref="C40" r:id="rId12" display="http://www.vsb.cz/cs/okruhy/vyzkum-a-vyvoj/sgs/schvalene-projekty/detaily?detail=14499"/>
    <hyperlink ref="C41" r:id="rId13" display="http://www.vsb.cz/cs/okruhy/vyzkum-a-vyvoj/sgs/schvalene-projekty/detaily?detail=14514"/>
    <hyperlink ref="C42" r:id="rId14" display="http://www.vsb.cz/cs/okruhy/vyzkum-a-vyvoj/sgs/schvalene-projekty/detaily?detail=14537"/>
    <hyperlink ref="C44" r:id="rId15" display="http://www.vsb.cz/cs/okruhy/vyzkum-a-vyvoj/sgs/schvalene-projekty/detaily?detail=14410"/>
    <hyperlink ref="C45" r:id="rId16" display="http://www.vsb.cz/cs/okruhy/vyzkum-a-vyvoj/sgs/schvalene-projekty/detaily?detail=14259"/>
    <hyperlink ref="C46" r:id="rId17" display="http://www.vsb.cz/cs/okruhy/vyzkum-a-vyvoj/sgs/schvalene-projekty/detaily?detail=14272"/>
    <hyperlink ref="C53" r:id="rId18" display="http://www.vsb.cz/cs/okruhy/vyzkum-a-vyvoj/sgs/schvalene-projekty/detaily?detail=14312"/>
    <hyperlink ref="C54" r:id="rId19" display="http://www.vsb.cz/cs/okruhy/vyzkum-a-vyvoj/sgs/schvalene-projekty/detaily?detail=14326"/>
    <hyperlink ref="C55" r:id="rId20" display="http://www.vsb.cz/cs/okruhy/vyzkum-a-vyvoj/sgs/schvalene-projekty/detaily?detail=14094"/>
    <hyperlink ref="C43" r:id="rId21" display="http://www.vsb.cz/cs/okruhy/vyzkum-a-vyvoj/sgs/schvalene-projekty/detaily?detail=14370"/>
    <hyperlink ref="C23" r:id="rId22" display="http://www.vsb.cz/cs/okruhy/vyzkum-a-vyvoj/sgs/schvalene-projekty/detaily?detail=14431"/>
    <hyperlink ref="C24" r:id="rId23" display="http://www.vsb.cz/cs/okruhy/vyzkum-a-vyvoj/sgs/schvalene-projekty/detaily?detail=14452"/>
    <hyperlink ref="C25" r:id="rId24" display="http://www.vsb.cz/cs/okruhy/vyzkum-a-vyvoj/sgs/schvalene-projekty/detaily?detail=14460"/>
    <hyperlink ref="C26" r:id="rId25" display="http://www.vsb.cz/cs/okruhy/vyzkum-a-vyvoj/sgs/schvalene-projekty/detaily?detail=14463"/>
    <hyperlink ref="C27" r:id="rId26" display="http://www.vsb.cz/cs/okruhy/vyzkum-a-vyvoj/sgs/schvalene-projekty/detaily?detail=14472"/>
    <hyperlink ref="C28" r:id="rId27" display="http://www.vsb.cz/cs/okruhy/vyzkum-a-vyvoj/sgs/schvalene-projekty/detaily?detail=14534"/>
    <hyperlink ref="C29" r:id="rId28" display="http://www.vsb.cz/cs/okruhy/vyzkum-a-vyvoj/sgs/schvalene-projekty/detaily?detail=14538"/>
    <hyperlink ref="C21" r:id="rId29" display="http://www.vsb.cz/cs/okruhy/vyzkum-a-vyvoj/sgs/schvalene-projekty/detaily?detail=14402"/>
    <hyperlink ref="C22" r:id="rId30" display="http://www.vsb.cz/cs/okruhy/vyzkum-a-vyvoj/sgs/schvalene-projekty/detaily?detail=14411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1">
      <selection activeCell="L30" sqref="L30"/>
    </sheetView>
  </sheetViews>
  <sheetFormatPr defaultColWidth="9.140625" defaultRowHeight="15"/>
  <cols>
    <col min="1" max="1" width="11.28125" style="0" customWidth="1"/>
    <col min="2" max="2" width="21.140625" style="0" customWidth="1"/>
    <col min="3" max="3" width="21.7109375" style="0" customWidth="1"/>
    <col min="4" max="4" width="19.421875" style="0" customWidth="1"/>
    <col min="5" max="5" width="21.57421875" style="0" customWidth="1"/>
  </cols>
  <sheetData>
    <row r="2" ht="18.75">
      <c r="A2" s="55" t="s">
        <v>153</v>
      </c>
    </row>
    <row r="3" ht="15.75" thickBot="1"/>
    <row r="4" spans="1:5" ht="15.75" thickBot="1">
      <c r="A4" s="80" t="s">
        <v>113</v>
      </c>
      <c r="B4" s="82" t="s">
        <v>114</v>
      </c>
      <c r="C4" s="82"/>
      <c r="D4" s="82"/>
      <c r="E4" s="82"/>
    </row>
    <row r="5" spans="1:5" ht="15.75" thickBot="1">
      <c r="A5" s="81"/>
      <c r="B5" s="56" t="s">
        <v>115</v>
      </c>
      <c r="C5" s="56" t="s">
        <v>116</v>
      </c>
      <c r="D5" s="56" t="s">
        <v>117</v>
      </c>
      <c r="E5" s="56" t="s">
        <v>118</v>
      </c>
    </row>
    <row r="6" spans="1:5" ht="15.75" thickBot="1">
      <c r="A6" s="57" t="s">
        <v>66</v>
      </c>
      <c r="B6" s="73">
        <v>0</v>
      </c>
      <c r="C6" s="58"/>
      <c r="D6" s="58"/>
      <c r="E6" s="58"/>
    </row>
    <row r="7" spans="1:5" ht="15.75" thickBot="1">
      <c r="A7" s="57" t="s">
        <v>69</v>
      </c>
      <c r="B7" s="73" t="s">
        <v>119</v>
      </c>
      <c r="C7" s="58"/>
      <c r="D7" s="58"/>
      <c r="E7" s="58">
        <v>0</v>
      </c>
    </row>
    <row r="8" spans="1:5" ht="15.75" thickBot="1">
      <c r="A8" s="57" t="s">
        <v>72</v>
      </c>
      <c r="B8" s="73" t="s">
        <v>120</v>
      </c>
      <c r="C8" s="58"/>
      <c r="D8" s="58"/>
      <c r="E8" s="58"/>
    </row>
    <row r="9" spans="1:5" ht="23.25" thickBot="1">
      <c r="A9" s="57" t="s">
        <v>75</v>
      </c>
      <c r="B9" s="73">
        <v>0</v>
      </c>
      <c r="C9" s="58"/>
      <c r="D9" s="58"/>
      <c r="E9" s="58" t="s">
        <v>121</v>
      </c>
    </row>
    <row r="10" spans="1:5" ht="34.5" thickBot="1">
      <c r="A10" s="57" t="s">
        <v>78</v>
      </c>
      <c r="B10" s="73" t="s">
        <v>122</v>
      </c>
      <c r="C10" s="58"/>
      <c r="D10" s="58" t="s">
        <v>123</v>
      </c>
      <c r="E10" s="58"/>
    </row>
    <row r="11" spans="1:5" ht="15.75" thickBot="1">
      <c r="A11" s="57" t="s">
        <v>81</v>
      </c>
      <c r="B11" s="73" t="s">
        <v>124</v>
      </c>
      <c r="C11" s="58"/>
      <c r="D11" s="58"/>
      <c r="E11" s="58"/>
    </row>
    <row r="12" spans="1:5" ht="15.75" thickBot="1">
      <c r="A12" s="57" t="s">
        <v>84</v>
      </c>
      <c r="B12" s="73" t="s">
        <v>125</v>
      </c>
      <c r="C12" s="58"/>
      <c r="D12" s="58"/>
      <c r="E12" s="58"/>
    </row>
    <row r="13" spans="1:5" ht="15.75" thickBot="1">
      <c r="A13" s="57" t="s">
        <v>87</v>
      </c>
      <c r="B13" s="73" t="s">
        <v>126</v>
      </c>
      <c r="C13" s="58"/>
      <c r="D13" s="58"/>
      <c r="E13" s="58" t="s">
        <v>127</v>
      </c>
    </row>
    <row r="14" spans="1:5" ht="15.75" thickBot="1">
      <c r="A14" s="57" t="s">
        <v>90</v>
      </c>
      <c r="B14" s="73">
        <v>0</v>
      </c>
      <c r="C14" s="58"/>
      <c r="D14" s="58"/>
      <c r="E14" s="58"/>
    </row>
    <row r="15" spans="1:5" ht="23.25" thickBot="1">
      <c r="A15" s="57" t="s">
        <v>93</v>
      </c>
      <c r="B15" s="73" t="s">
        <v>128</v>
      </c>
      <c r="C15" s="58"/>
      <c r="D15" s="58"/>
      <c r="E15" s="58"/>
    </row>
    <row r="16" spans="1:5" ht="15.75" thickBot="1">
      <c r="A16" s="57" t="s">
        <v>96</v>
      </c>
      <c r="B16" s="73">
        <v>0</v>
      </c>
      <c r="C16" s="58"/>
      <c r="D16" s="58"/>
      <c r="E16" s="58"/>
    </row>
    <row r="17" spans="1:5" ht="23.25" thickBot="1">
      <c r="A17" s="57" t="s">
        <v>33</v>
      </c>
      <c r="B17" s="73">
        <v>0</v>
      </c>
      <c r="C17" s="58"/>
      <c r="D17" s="58"/>
      <c r="E17" s="58" t="s">
        <v>129</v>
      </c>
    </row>
    <row r="18" spans="1:5" ht="23.25" thickBot="1">
      <c r="A18" s="57" t="s">
        <v>36</v>
      </c>
      <c r="B18" s="73" t="s">
        <v>130</v>
      </c>
      <c r="C18" s="58"/>
      <c r="D18" s="58"/>
      <c r="E18" s="58" t="s">
        <v>131</v>
      </c>
    </row>
    <row r="19" spans="1:5" ht="34.5" thickBot="1">
      <c r="A19" s="57" t="s">
        <v>39</v>
      </c>
      <c r="B19" s="73" t="s">
        <v>132</v>
      </c>
      <c r="C19" s="58" t="s">
        <v>133</v>
      </c>
      <c r="D19" s="58" t="s">
        <v>134</v>
      </c>
      <c r="E19" s="58"/>
    </row>
    <row r="20" spans="1:5" ht="15.75" thickBot="1">
      <c r="A20" s="57" t="s">
        <v>42</v>
      </c>
      <c r="B20" s="73">
        <v>0</v>
      </c>
      <c r="C20" s="58"/>
      <c r="D20" s="58"/>
      <c r="E20" s="58"/>
    </row>
    <row r="21" spans="1:5" ht="15.75" thickBot="1">
      <c r="A21" s="57" t="s">
        <v>45</v>
      </c>
      <c r="B21" s="73">
        <v>0</v>
      </c>
      <c r="C21" s="58"/>
      <c r="D21" s="58"/>
      <c r="E21" s="58"/>
    </row>
    <row r="22" spans="1:5" ht="23.25" thickBot="1">
      <c r="A22" s="57" t="s">
        <v>48</v>
      </c>
      <c r="B22" s="73" t="s">
        <v>135</v>
      </c>
      <c r="C22" s="58"/>
      <c r="D22" s="58"/>
      <c r="E22" s="58"/>
    </row>
    <row r="23" spans="1:5" ht="15.75" thickBot="1">
      <c r="A23" s="57" t="s">
        <v>51</v>
      </c>
      <c r="B23" s="73">
        <v>0</v>
      </c>
      <c r="C23" s="58"/>
      <c r="D23" s="58"/>
      <c r="E23" s="58"/>
    </row>
    <row r="24" spans="1:5" ht="15.75" thickBot="1">
      <c r="A24" s="57" t="s">
        <v>54</v>
      </c>
      <c r="B24" s="73">
        <v>0</v>
      </c>
      <c r="C24" s="58"/>
      <c r="D24" s="58"/>
      <c r="E24" s="58"/>
    </row>
    <row r="25" spans="1:5" ht="15.75" thickBot="1">
      <c r="A25" s="57" t="s">
        <v>57</v>
      </c>
      <c r="B25" s="73">
        <v>0</v>
      </c>
      <c r="C25" s="58"/>
      <c r="D25" s="58"/>
      <c r="E25" s="58"/>
    </row>
    <row r="26" spans="1:5" ht="15.75" thickBot="1">
      <c r="A26" s="57" t="s">
        <v>60</v>
      </c>
      <c r="B26" s="73">
        <v>0</v>
      </c>
      <c r="C26" s="58"/>
      <c r="D26" s="58"/>
      <c r="E26" s="58"/>
    </row>
    <row r="27" spans="1:5" ht="15">
      <c r="A27" s="19"/>
      <c r="B27" s="59"/>
      <c r="C27" s="19"/>
      <c r="D27" s="19"/>
      <c r="E27" s="19"/>
    </row>
    <row r="28" spans="1:5" ht="15.75" thickBot="1">
      <c r="A28" s="19"/>
      <c r="B28" s="59"/>
      <c r="C28" s="19"/>
      <c r="D28" s="19"/>
      <c r="E28" s="19"/>
    </row>
    <row r="29" spans="1:5" ht="15.75" thickBot="1">
      <c r="A29" s="80" t="s">
        <v>113</v>
      </c>
      <c r="B29" s="82" t="s">
        <v>114</v>
      </c>
      <c r="C29" s="82"/>
      <c r="D29" s="82"/>
      <c r="E29" s="82"/>
    </row>
    <row r="30" spans="1:5" ht="15.75" thickBot="1">
      <c r="A30" s="81"/>
      <c r="B30" s="56" t="s">
        <v>115</v>
      </c>
      <c r="C30" s="56" t="s">
        <v>116</v>
      </c>
      <c r="D30" s="56" t="s">
        <v>117</v>
      </c>
      <c r="E30" s="56" t="s">
        <v>118</v>
      </c>
    </row>
    <row r="31" spans="1:5" ht="34.5" thickBot="1">
      <c r="A31" s="60" t="s">
        <v>63</v>
      </c>
      <c r="B31" s="74">
        <v>0</v>
      </c>
      <c r="C31" s="61"/>
      <c r="D31" s="61"/>
      <c r="E31" s="62" t="s">
        <v>136</v>
      </c>
    </row>
    <row r="32" spans="1:5" ht="23.25" thickBot="1">
      <c r="A32" s="57" t="s">
        <v>0</v>
      </c>
      <c r="B32" s="75">
        <v>0</v>
      </c>
      <c r="C32" s="58"/>
      <c r="D32" s="58"/>
      <c r="E32" s="58" t="s">
        <v>137</v>
      </c>
    </row>
    <row r="33" spans="1:5" ht="23.25" thickBot="1">
      <c r="A33" s="57" t="s">
        <v>3</v>
      </c>
      <c r="B33" s="75">
        <v>0</v>
      </c>
      <c r="C33" s="58"/>
      <c r="D33" s="58"/>
      <c r="E33" s="58" t="s">
        <v>138</v>
      </c>
    </row>
    <row r="34" spans="1:5" ht="45.75" thickBot="1">
      <c r="A34" s="57" t="s">
        <v>6</v>
      </c>
      <c r="B34" s="75" t="s">
        <v>139</v>
      </c>
      <c r="C34" s="58"/>
      <c r="D34" s="58"/>
      <c r="E34" s="58" t="s">
        <v>140</v>
      </c>
    </row>
    <row r="35" spans="1:5" ht="34.5" thickBot="1">
      <c r="A35" s="57" t="s">
        <v>9</v>
      </c>
      <c r="B35" s="75" t="s">
        <v>141</v>
      </c>
      <c r="C35" s="58"/>
      <c r="D35" s="58"/>
      <c r="E35" s="58" t="s">
        <v>142</v>
      </c>
    </row>
    <row r="36" spans="1:5" ht="23.25" thickBot="1">
      <c r="A36" s="57" t="s">
        <v>12</v>
      </c>
      <c r="B36" s="75" t="s">
        <v>143</v>
      </c>
      <c r="C36" s="58"/>
      <c r="D36" s="58"/>
      <c r="E36" s="58"/>
    </row>
    <row r="37" spans="1:5" ht="15.75" thickBot="1">
      <c r="A37" s="57" t="s">
        <v>15</v>
      </c>
      <c r="B37" s="75" t="s">
        <v>144</v>
      </c>
      <c r="C37" s="58"/>
      <c r="D37" s="58"/>
      <c r="E37" s="58" t="s">
        <v>145</v>
      </c>
    </row>
    <row r="38" spans="1:5" ht="15.75" thickBot="1">
      <c r="A38" s="57" t="s">
        <v>18</v>
      </c>
      <c r="B38" s="75" t="s">
        <v>146</v>
      </c>
      <c r="C38" s="58"/>
      <c r="D38" s="58"/>
      <c r="E38" s="58"/>
    </row>
    <row r="39" spans="1:5" ht="15.75" thickBot="1">
      <c r="A39" s="57" t="s">
        <v>21</v>
      </c>
      <c r="B39" s="75" t="s">
        <v>147</v>
      </c>
      <c r="C39" s="58"/>
      <c r="D39" s="58"/>
      <c r="E39" s="58"/>
    </row>
    <row r="40" spans="1:5" ht="15.75" thickBot="1">
      <c r="A40" s="57" t="s">
        <v>24</v>
      </c>
      <c r="B40" s="75" t="s">
        <v>120</v>
      </c>
      <c r="C40" s="58"/>
      <c r="D40" s="58"/>
      <c r="E40" s="58"/>
    </row>
    <row r="41" spans="1:5" ht="15.75" thickBot="1">
      <c r="A41" s="57" t="s">
        <v>27</v>
      </c>
      <c r="B41" s="75">
        <v>0</v>
      </c>
      <c r="C41" s="58"/>
      <c r="D41" s="58"/>
      <c r="E41" s="58"/>
    </row>
    <row r="42" spans="1:5" ht="15.75" thickBot="1">
      <c r="A42" s="57" t="s">
        <v>30</v>
      </c>
      <c r="B42" s="58" t="s">
        <v>148</v>
      </c>
      <c r="C42" s="58"/>
      <c r="D42" s="63"/>
      <c r="E42" s="64"/>
    </row>
    <row r="43" spans="1:5" ht="112.5">
      <c r="A43" s="65" t="s">
        <v>149</v>
      </c>
      <c r="B43" s="66" t="s">
        <v>150</v>
      </c>
      <c r="C43" s="67" t="s">
        <v>151</v>
      </c>
      <c r="D43" s="67" t="s">
        <v>123</v>
      </c>
      <c r="E43" s="68" t="s">
        <v>152</v>
      </c>
    </row>
    <row r="44" spans="1:5" ht="34.5" thickBot="1">
      <c r="A44" s="69"/>
      <c r="B44" s="70"/>
      <c r="C44" s="71"/>
      <c r="D44" s="71" t="s">
        <v>134</v>
      </c>
      <c r="E44" s="72"/>
    </row>
  </sheetData>
  <sheetProtection/>
  <mergeCells count="4">
    <mergeCell ref="A4:A5"/>
    <mergeCell ref="B4:E4"/>
    <mergeCell ref="A29:A30"/>
    <mergeCell ref="B29:E29"/>
  </mergeCells>
  <printOptions/>
  <pageMargins left="0.7" right="0.7" top="0.787401575" bottom="0.7874015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9" sqref="E39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Gazdová Vlasta</dc:creator>
  <cp:keywords/>
  <dc:description/>
  <cp:lastModifiedBy>Vajsová</cp:lastModifiedBy>
  <cp:lastPrinted>2011-02-07T08:54:30Z</cp:lastPrinted>
  <dcterms:created xsi:type="dcterms:W3CDTF">2010-12-10T09:03:29Z</dcterms:created>
  <dcterms:modified xsi:type="dcterms:W3CDTF">2011-02-10T12:05:37Z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