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320" windowHeight="12465" activeTab="1"/>
  </bookViews>
  <sheets>
    <sheet name="částky" sheetId="1" r:id="rId1"/>
    <sheet name="výsledky" sheetId="2" r:id="rId2"/>
  </sheets>
  <definedNames>
    <definedName name="_xlnm.Print_Titles" localSheetId="0">'částky'!$4:$4</definedName>
  </definedNames>
  <calcPr fullCalcOnLoad="1"/>
</workbook>
</file>

<file path=xl/sharedStrings.xml><?xml version="1.0" encoding="utf-8"?>
<sst xmlns="http://schemas.openxmlformats.org/spreadsheetml/2006/main" count="142" uniqueCount="108">
  <si>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</si>
  <si>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</si>
  <si>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</si>
  <si>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</si>
  <si>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</si>
  <si>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</si>
  <si>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</si>
  <si>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</si>
  <si>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</si>
  <si>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</si>
  <si>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</si>
  <si>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 xml:space="preserve"> excelence(ocenění)</t>
  </si>
  <si>
    <t xml:space="preserve">   ostatní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</si>
  <si>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</si>
  <si>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</si>
  <si>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</si>
  <si>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počet studentů členů řešitelského týmu</t>
  </si>
  <si>
    <t>SP2011/7</t>
  </si>
  <si>
    <t>Ověření odhadů finančního rizika s využitím Lévyho modelů</t>
  </si>
  <si>
    <t>Ing. Tomáš Tichý, Ph.D.</t>
  </si>
  <si>
    <t>SP2011/38</t>
  </si>
  <si>
    <t>Odhad a predikce individuálních rizik ve finančních institucích</t>
  </si>
  <si>
    <t>Ing. Jiří Valecký, Ph.D.</t>
  </si>
  <si>
    <t>SP2011/48</t>
  </si>
  <si>
    <t>Identifikace faktorů ovlivňujících výši efektivní korporátní daně</t>
  </si>
  <si>
    <t>Ing. Anna Kovářová</t>
  </si>
  <si>
    <t>SP2011/51</t>
  </si>
  <si>
    <t xml:space="preserve">Interdisciplinární pojetí krize a krizového řízení </t>
  </si>
  <si>
    <t>Ing. Marie Mikušová, Ph.D.</t>
  </si>
  <si>
    <t>SP2011/81</t>
  </si>
  <si>
    <t>Měření a řízení výkonnosti podniku s využitím metody Balanced Scorecard</t>
  </si>
  <si>
    <t>Ing. Andrea Čopíková</t>
  </si>
  <si>
    <t>SP2011/87</t>
  </si>
  <si>
    <t xml:space="preserve">Možnosti snižování rizik změnou organizace dodavatelsko-odběratelských vztahů ve vybraných logistických řetězcích </t>
  </si>
  <si>
    <t>Ing. Alena Minárová</t>
  </si>
  <si>
    <t>SP2011/112</t>
  </si>
  <si>
    <t>Specifikace a formy zajištění ICT služeb poptávaných malými a středně velkými firmami v Moravskoslezském kraji</t>
  </si>
  <si>
    <t>doc. Ing. Milena Tvrdíková, CSc.</t>
  </si>
  <si>
    <t>SP2011/121</t>
  </si>
  <si>
    <t>Měření míry konvergence české a slovenské ekonomiky pomocí analýzy platební bilance a ekonomické úrovně</t>
  </si>
  <si>
    <t xml:space="preserve">SP2011/124 </t>
  </si>
  <si>
    <t xml:space="preserve">Konkurenceschopnost a soudržnost zemí Visegrádské čtyřky v kontextu růstových strategií Evropské unie </t>
  </si>
  <si>
    <t>Ing. Lukáš Melecký</t>
  </si>
  <si>
    <t xml:space="preserve">SP2011/126 </t>
  </si>
  <si>
    <t xml:space="preserve">Kvantifikace dopadů využívání snížené sazby daně z přidané hodnoty u místně poskytovaných služeb na jejich poskytovatele </t>
  </si>
  <si>
    <t>Ing. Kateřina Randová</t>
  </si>
  <si>
    <t>SP2011/150</t>
  </si>
  <si>
    <t>Optimalizace daně z příjmů fyzických osob zavedením daňového bonusu na poplatníka vedoucí ke snížení nezaměstnanosti</t>
  </si>
  <si>
    <t>prof. Ing. Viola Šebestíková, CSc.</t>
  </si>
  <si>
    <t>SP2011/152</t>
  </si>
  <si>
    <t xml:space="preserve">Tvorba modelů nákupu služeb na internetu pomocí lineární a logistické regrese a optimalizace vizuální podoby nabídky služeb </t>
  </si>
  <si>
    <t>Ing. Martina Hoďáková</t>
  </si>
  <si>
    <t>SP2011/156</t>
  </si>
  <si>
    <t>Faktory úspěšnosti Business Intelligence systému v kontextu DeLone a McLeanova modelu úspěšnosti informačního systému</t>
  </si>
  <si>
    <t>Ing. Radek Němec</t>
  </si>
  <si>
    <t>SP2011/162</t>
  </si>
  <si>
    <t>Možnosti a omezení využití klasických metod segmentace u uživatelů sociálních sítí</t>
  </si>
  <si>
    <t>Ing. Roman Kozel, Ph.D.</t>
  </si>
  <si>
    <t>SP2011/166</t>
  </si>
  <si>
    <t>Analýza vlivu výkonu ekonomiky na kreditní ratingy a pravděpodobnosti úpadku bank</t>
  </si>
  <si>
    <t>Ing. Petr Gurný</t>
  </si>
  <si>
    <t>SP2011/189</t>
  </si>
  <si>
    <t>Specifika oceňování nemovitostí v zátopových oblastech</t>
  </si>
  <si>
    <t>Ing. David Slavata, Ph.D.</t>
  </si>
  <si>
    <t>31.12.2011</t>
  </si>
  <si>
    <t>1 disertační práce (obhájena v prosinci 2011)</t>
  </si>
  <si>
    <t>3 diplomové práce (obhajoba červen 2012)</t>
  </si>
  <si>
    <t>1 diplomová práce
(obhajoba 05/2011)</t>
  </si>
  <si>
    <t>2 diplomové práce (obhajoba 2011)</t>
  </si>
  <si>
    <t>2. místo v soutěži studentských prací na konferenci VŠE Teoretické a praktické aspekty veřejných  financí 2011</t>
  </si>
  <si>
    <t>příspěvky na konferencích - 6</t>
  </si>
  <si>
    <t>příspěvek ve sborníku (nebodovaný) - 7</t>
  </si>
  <si>
    <t>článek v zahraničním časopise (nebodovaný) - 1</t>
  </si>
  <si>
    <t>příspěvek ve sborníku (nebodovaný) - 1</t>
  </si>
  <si>
    <t>1 článek na dr. konferenci oceněna mezi nejlepšími, 1 diplomová práce oceněna mezi nejlepšími</t>
  </si>
  <si>
    <t>Ing. Kateřina Dvoroková, Ph.D.</t>
  </si>
  <si>
    <t>2 diplomové práce  (obhajoba 2012)</t>
  </si>
  <si>
    <t>příspěvek ve sborníku (nebodovaný) - 3</t>
  </si>
  <si>
    <t>příspěvek ve sborníku (nebodovaný) - 2</t>
  </si>
  <si>
    <t>příspěvek ve sborníku (nebodovaný) - 13</t>
  </si>
  <si>
    <t>1 diplomová práce (obhajoba 2012)</t>
  </si>
  <si>
    <t>1 disertační práce (odevzdána 2011, obhajoba 2012)</t>
  </si>
  <si>
    <t>Jimp - 1, Jneimp - 1, Jrec - 4, B - 1, B (kapitola) - 1, D - 5 (mělo by být zařazeno do WOS)</t>
  </si>
  <si>
    <t>Jneimp - 1, Jneimp - 2 (čeká se na zařazení do dat. SCOPUS), D - 1 (čeká se na zařazení do WOS)</t>
  </si>
  <si>
    <t xml:space="preserve">D - 3 (čeká se na zařazení do WOS)        </t>
  </si>
  <si>
    <t>D - 2 (čeká na zařazení do WOS)</t>
  </si>
  <si>
    <t>B - 1 (v tisku), D - 2 (čeká se na zařazení do WOS)</t>
  </si>
  <si>
    <t>Jneimp - 1 (v tisku)</t>
  </si>
  <si>
    <t>B - 1, D - 2 (čeká se na zařazení do WOS)</t>
  </si>
  <si>
    <t>D - 4 (čeká se na zařazení do WOS)</t>
  </si>
  <si>
    <t>D - 4 (čeká se na zařazení do WOS a do SCOPUS)</t>
  </si>
  <si>
    <t>Jrec - 3, D - 4 (čeká se na zařazení do WOS), B (kapitola) - 1</t>
  </si>
  <si>
    <t>Jrec - 1, Jneimp - 2, Jneimp - 4 (čeká se na zařazení do SCOPUS)</t>
  </si>
  <si>
    <t>2 disertační práce, 9 diplomových prací</t>
  </si>
  <si>
    <t>Jimp - 1, Jneimp - 12, Jrec - 11, B - 6, B (kapitola) - 2, D - 34</t>
  </si>
  <si>
    <t>B - 1, Jneimp - 1, Jrec - 1, D - 1 (čeká se na zařazení do WOS)</t>
  </si>
  <si>
    <t>Jrec - 1, D - 2 (čeká se na zařazení do WOS)</t>
  </si>
  <si>
    <t>Jrec - 1, D - 1 (čeká se na zařazení do WOS)</t>
  </si>
  <si>
    <t>B - 1, D - 1 (čeká se na zařazení do WOS)</t>
  </si>
  <si>
    <t>příspěvek ve sborníku (nebodovaný) 3</t>
  </si>
  <si>
    <t>příspěvek ve sborníku (nebodovaný) - 3, článek v časopise (nebodovaný) - 6</t>
  </si>
  <si>
    <t>článek v časopise (nebodovaný) - 7</t>
  </si>
  <si>
    <t>příspěvek ve sborníku (nebodovaný) - 3, článek v časopise (nebodovaný) - 1 (v tisku)</t>
  </si>
  <si>
    <t>příspěvek ve sborníku (nebodovaný) - 4, příspěvky na konferencích - 3</t>
  </si>
  <si>
    <t>příspěvek ve sborníku (nebodovaný) 1</t>
  </si>
  <si>
    <t>příspěvek ve sborníku (nebodovaný) - 42, příspěvky na konferencích - 9, článek v časopise(nebodovaný) - 15</t>
  </si>
  <si>
    <t>Vyhodnocení SGS za rok 2011 -EkF</t>
  </si>
  <si>
    <t>Vyhodnocení SGS za rok 2011 - EkF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</si>
</sst>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8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8" fillId="23" borderId="10" xfId="0" applyFont="1" applyFill="1" applyBorder="1" applyAlignment="1">
      <alignment vertical="center" wrapText="1"/>
    </xf>
    <xf numFmtId="0" fontId="8" fillId="23" borderId="11" xfId="0" applyFont="1" applyFill="1" applyBorder="1" applyAlignment="1">
      <alignment vertical="center" wrapText="1"/>
    </xf>
    <xf numFmtId="0" fontId="8" fillId="23" borderId="12" xfId="0" applyFont="1" applyFill="1" applyBorder="1" applyAlignment="1">
      <alignment vertical="center" wrapText="1"/>
    </xf>
    <xf numFmtId="0" fontId="8" fillId="23" borderId="13" xfId="0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12" xfId="0" applyFont="1" applyBorder="1" applyAlignment="1" applyProtection="1">
      <alignment horizontal="left" vertical="center" wrapText="1"/>
      <protection locked="0"/>
    </xf>
    <xf numFmtId="0" fontId="42" fillId="0" borderId="14" xfId="0" applyFont="1" applyBorder="1" applyAlignment="1" applyProtection="1">
      <alignment horizontal="left" vertical="center" wrapText="1"/>
      <protection locked="0"/>
    </xf>
    <xf numFmtId="0" fontId="43" fillId="33" borderId="15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0" borderId="17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3" fontId="42" fillId="0" borderId="12" xfId="0" applyNumberFormat="1" applyFont="1" applyBorder="1" applyAlignment="1" applyProtection="1">
      <alignment vertical="center" wrapText="1"/>
      <protection locked="0"/>
    </xf>
    <xf numFmtId="3" fontId="42" fillId="0" borderId="12" xfId="0" applyNumberFormat="1" applyFont="1" applyBorder="1" applyAlignment="1" applyProtection="1">
      <alignment vertical="center"/>
      <protection locked="0"/>
    </xf>
    <xf numFmtId="0" fontId="42" fillId="0" borderId="12" xfId="0" applyFont="1" applyBorder="1" applyAlignment="1" applyProtection="1">
      <alignment vertical="center"/>
      <protection locked="0"/>
    </xf>
    <xf numFmtId="3" fontId="42" fillId="0" borderId="13" xfId="0" applyNumberFormat="1" applyFont="1" applyBorder="1" applyAlignment="1" applyProtection="1">
      <alignment vertical="center" wrapText="1"/>
      <protection locked="0"/>
    </xf>
    <xf numFmtId="3" fontId="42" fillId="0" borderId="13" xfId="0" applyNumberFormat="1" applyFont="1" applyBorder="1" applyAlignment="1" applyProtection="1">
      <alignment vertical="center"/>
      <protection locked="0"/>
    </xf>
    <xf numFmtId="0" fontId="42" fillId="0" borderId="13" xfId="0" applyFont="1" applyBorder="1" applyAlignment="1" applyProtection="1">
      <alignment vertical="center"/>
      <protection locked="0"/>
    </xf>
    <xf numFmtId="0" fontId="42" fillId="0" borderId="13" xfId="0" applyFont="1" applyBorder="1" applyAlignment="1" applyProtection="1">
      <alignment vertical="center" wrapText="1"/>
      <protection locked="0"/>
    </xf>
    <xf numFmtId="0" fontId="37" fillId="0" borderId="0" xfId="0" applyFont="1" applyAlignment="1">
      <alignment vertical="center"/>
    </xf>
    <xf numFmtId="0" fontId="45" fillId="0" borderId="13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3" fillId="33" borderId="18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33" borderId="19" xfId="0" applyFont="1" applyFill="1" applyBorder="1" applyAlignment="1">
      <alignment vertical="center"/>
    </xf>
    <xf numFmtId="0" fontId="43" fillId="33" borderId="20" xfId="0" applyFont="1" applyFill="1" applyBorder="1" applyAlignment="1">
      <alignment horizontal="center" vertical="center"/>
    </xf>
    <xf numFmtId="0" fontId="42" fillId="0" borderId="21" xfId="0" applyFont="1" applyBorder="1" applyAlignment="1" applyProtection="1">
      <alignment vertical="center" wrapText="1"/>
      <protection locked="0"/>
    </xf>
    <xf numFmtId="0" fontId="42" fillId="0" borderId="21" xfId="0" applyFont="1" applyBorder="1" applyAlignment="1" applyProtection="1">
      <alignment vertical="center"/>
      <protection locked="0"/>
    </xf>
    <xf numFmtId="0" fontId="27" fillId="33" borderId="22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8" fillId="0" borderId="13" xfId="0" applyFont="1" applyBorder="1" applyAlignment="1" applyProtection="1">
      <alignment vertical="center" wrapText="1"/>
      <protection locked="0"/>
    </xf>
    <xf numFmtId="0" fontId="45" fillId="0" borderId="13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49" fontId="42" fillId="0" borderId="14" xfId="0" applyNumberFormat="1" applyFont="1" applyFill="1" applyBorder="1" applyAlignment="1">
      <alignment horizontal="center" vertical="center" wrapText="1"/>
    </xf>
    <xf numFmtId="49" fontId="42" fillId="0" borderId="21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 applyProtection="1">
      <alignment horizontal="left" vertical="center" wrapText="1"/>
      <protection locked="0"/>
    </xf>
    <xf numFmtId="0" fontId="8" fillId="23" borderId="23" xfId="0" applyFont="1" applyFill="1" applyBorder="1" applyAlignment="1">
      <alignment vertical="center" wrapText="1"/>
    </xf>
    <xf numFmtId="0" fontId="8" fillId="23" borderId="24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3" fillId="0" borderId="24" xfId="0" applyNumberFormat="1" applyFont="1" applyBorder="1" applyAlignment="1" applyProtection="1">
      <alignment vertical="center" wrapText="1"/>
      <protection locked="0"/>
    </xf>
    <xf numFmtId="3" fontId="3" fillId="0" borderId="24" xfId="0" applyNumberFormat="1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49" fontId="42" fillId="0" borderId="25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 applyProtection="1">
      <alignment vertical="center"/>
      <protection locked="0"/>
    </xf>
    <xf numFmtId="0" fontId="42" fillId="0" borderId="13" xfId="0" applyFont="1" applyBorder="1" applyAlignment="1" applyProtection="1">
      <alignment/>
      <protection locked="0"/>
    </xf>
    <xf numFmtId="0" fontId="42" fillId="0" borderId="21" xfId="0" applyFont="1" applyBorder="1" applyAlignment="1" applyProtection="1">
      <alignment horizontal="left" vertical="center" wrapText="1"/>
      <protection locked="0"/>
    </xf>
    <xf numFmtId="0" fontId="8" fillId="23" borderId="26" xfId="0" applyFont="1" applyFill="1" applyBorder="1" applyAlignment="1">
      <alignment vertical="center" wrapText="1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43" fillId="33" borderId="29" xfId="0" applyFont="1" applyFill="1" applyBorder="1" applyAlignment="1">
      <alignment vertical="center" wrapText="1"/>
    </xf>
    <xf numFmtId="0" fontId="43" fillId="33" borderId="30" xfId="0" applyFont="1" applyFill="1" applyBorder="1" applyAlignment="1">
      <alignment vertical="center" wrapText="1"/>
    </xf>
    <xf numFmtId="0" fontId="43" fillId="33" borderId="22" xfId="0" applyFont="1" applyFill="1" applyBorder="1" applyAlignment="1">
      <alignment vertical="center"/>
    </xf>
    <xf numFmtId="0" fontId="42" fillId="33" borderId="29" xfId="0" applyFont="1" applyFill="1" applyBorder="1" applyAlignment="1">
      <alignment vertical="center"/>
    </xf>
    <xf numFmtId="3" fontId="42" fillId="33" borderId="29" xfId="0" applyNumberFormat="1" applyFont="1" applyFill="1" applyBorder="1" applyAlignment="1">
      <alignment vertical="center"/>
    </xf>
    <xf numFmtId="3" fontId="42" fillId="33" borderId="29" xfId="0" applyNumberFormat="1" applyFont="1" applyFill="1" applyBorder="1" applyAlignment="1">
      <alignment vertical="center" wrapText="1"/>
    </xf>
    <xf numFmtId="0" fontId="42" fillId="33" borderId="30" xfId="0" applyFont="1" applyFill="1" applyBorder="1" applyAlignment="1">
      <alignment vertical="center"/>
    </xf>
    <xf numFmtId="0" fontId="43" fillId="33" borderId="31" xfId="0" applyFont="1" applyFill="1" applyBorder="1" applyAlignment="1">
      <alignment horizontal="center" vertical="center"/>
    </xf>
    <xf numFmtId="0" fontId="43" fillId="33" borderId="32" xfId="0" applyFont="1" applyFill="1" applyBorder="1" applyAlignment="1">
      <alignment horizontal="center" vertical="center"/>
    </xf>
    <xf numFmtId="0" fontId="43" fillId="33" borderId="33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9.421875" style="10" customWidth="1"/>
    <col min="2" max="2" width="27.140625" style="10" customWidth="1"/>
    <col min="3" max="3" width="14.7109375" style="10" customWidth="1"/>
    <col min="4" max="4" width="11.00390625" style="10" customWidth="1"/>
    <col min="5" max="5" width="9.7109375" style="10" customWidth="1"/>
    <col min="6" max="6" width="10.00390625" style="11" customWidth="1"/>
    <col min="7" max="7" width="8.7109375" style="10" customWidth="1"/>
    <col min="8" max="8" width="12.57421875" style="10" customWidth="1"/>
    <col min="9" max="9" width="8.421875" style="10" customWidth="1"/>
    <col min="10" max="10" width="9.8515625" style="10" customWidth="1"/>
    <col min="11" max="11" width="17.7109375" style="10" customWidth="1"/>
    <col min="12" max="12" width="9.140625" style="10" customWidth="1"/>
    <col min="13" max="13" width="12.8515625" style="10" customWidth="1"/>
    <col min="14" max="14" width="18.140625" style="10" customWidth="1"/>
    <col min="15" max="16384" width="9.140625" style="10" customWidth="1"/>
  </cols>
  <sheetData>
    <row r="2" ht="18.75">
      <c r="A2" s="9" t="s">
        <v>106</v>
      </c>
    </row>
    <row r="3" spans="8:9" ht="30" customHeight="1" thickBot="1">
      <c r="H3" s="5"/>
      <c r="I3" s="5"/>
    </row>
    <row r="4" spans="1:15" ht="102.75" customHeight="1" thickBot="1">
      <c r="A4" s="12" t="s">
        <v>0</v>
      </c>
      <c r="B4" s="12" t="s">
        <v>1</v>
      </c>
      <c r="C4" s="13" t="s">
        <v>2</v>
      </c>
      <c r="D4" s="8" t="s">
        <v>3</v>
      </c>
      <c r="E4" s="8" t="s">
        <v>4</v>
      </c>
      <c r="F4" s="8" t="s">
        <v>5</v>
      </c>
      <c r="G4" s="8" t="s">
        <v>14</v>
      </c>
      <c r="H4" s="8" t="s">
        <v>15</v>
      </c>
      <c r="I4" s="8" t="s">
        <v>16</v>
      </c>
      <c r="J4" s="8" t="s">
        <v>6</v>
      </c>
      <c r="K4" s="14"/>
      <c r="L4" s="15"/>
      <c r="M4" s="15"/>
      <c r="N4" s="15"/>
      <c r="O4" s="15"/>
    </row>
    <row r="5" spans="1:10" ht="22.5">
      <c r="A5" s="1" t="s">
        <v>17</v>
      </c>
      <c r="B5" s="3" t="s">
        <v>18</v>
      </c>
      <c r="C5" s="3" t="s">
        <v>19</v>
      </c>
      <c r="D5" s="43">
        <v>0</v>
      </c>
      <c r="E5" s="44">
        <v>597000</v>
      </c>
      <c r="F5" s="16">
        <v>188100</v>
      </c>
      <c r="G5" s="17">
        <v>134500</v>
      </c>
      <c r="H5" s="18">
        <v>8</v>
      </c>
      <c r="I5" s="18">
        <v>7</v>
      </c>
      <c r="J5" s="47" t="s">
        <v>64</v>
      </c>
    </row>
    <row r="6" spans="1:10" ht="22.5">
      <c r="A6" s="2" t="s">
        <v>20</v>
      </c>
      <c r="B6" s="4" t="s">
        <v>21</v>
      </c>
      <c r="C6" s="4" t="s">
        <v>22</v>
      </c>
      <c r="D6" s="45">
        <v>0</v>
      </c>
      <c r="E6" s="46">
        <v>226000</v>
      </c>
      <c r="F6" s="19">
        <v>60780</v>
      </c>
      <c r="G6" s="20">
        <v>38000</v>
      </c>
      <c r="H6" s="21">
        <v>5</v>
      </c>
      <c r="I6" s="21">
        <v>3</v>
      </c>
      <c r="J6" s="48" t="s">
        <v>64</v>
      </c>
    </row>
    <row r="7" spans="1:10" ht="22.5">
      <c r="A7" s="2" t="s">
        <v>23</v>
      </c>
      <c r="B7" s="4" t="s">
        <v>24</v>
      </c>
      <c r="C7" s="4" t="s">
        <v>25</v>
      </c>
      <c r="D7" s="45">
        <v>0</v>
      </c>
      <c r="E7" s="46">
        <v>225000</v>
      </c>
      <c r="F7" s="19">
        <v>87640</v>
      </c>
      <c r="G7" s="20">
        <v>52800</v>
      </c>
      <c r="H7" s="21">
        <v>6</v>
      </c>
      <c r="I7" s="21">
        <v>4</v>
      </c>
      <c r="J7" s="48" t="s">
        <v>64</v>
      </c>
    </row>
    <row r="8" spans="1:10" ht="22.5">
      <c r="A8" s="2" t="s">
        <v>26</v>
      </c>
      <c r="B8" s="4" t="s">
        <v>27</v>
      </c>
      <c r="C8" s="4" t="s">
        <v>28</v>
      </c>
      <c r="D8" s="45">
        <v>0</v>
      </c>
      <c r="E8" s="46">
        <v>233000</v>
      </c>
      <c r="F8" s="19">
        <v>92192</v>
      </c>
      <c r="G8" s="20">
        <v>55476</v>
      </c>
      <c r="H8" s="21">
        <v>8</v>
      </c>
      <c r="I8" s="21">
        <v>4</v>
      </c>
      <c r="J8" s="48" t="s">
        <v>64</v>
      </c>
    </row>
    <row r="9" spans="1:10" ht="22.5">
      <c r="A9" s="2" t="s">
        <v>29</v>
      </c>
      <c r="B9" s="4" t="s">
        <v>30</v>
      </c>
      <c r="C9" s="4" t="s">
        <v>31</v>
      </c>
      <c r="D9" s="45">
        <v>0</v>
      </c>
      <c r="E9" s="46">
        <v>220000</v>
      </c>
      <c r="F9" s="19">
        <v>83750</v>
      </c>
      <c r="G9" s="20">
        <v>50250</v>
      </c>
      <c r="H9" s="21">
        <v>4</v>
      </c>
      <c r="I9" s="21">
        <v>5</v>
      </c>
      <c r="J9" s="48" t="s">
        <v>64</v>
      </c>
    </row>
    <row r="10" spans="1:12" ht="45">
      <c r="A10" s="2" t="s">
        <v>32</v>
      </c>
      <c r="B10" s="4" t="s">
        <v>33</v>
      </c>
      <c r="C10" s="4" t="s">
        <v>34</v>
      </c>
      <c r="D10" s="45">
        <v>0</v>
      </c>
      <c r="E10" s="46">
        <v>228000</v>
      </c>
      <c r="F10" s="19">
        <v>122560</v>
      </c>
      <c r="G10" s="20">
        <v>77000</v>
      </c>
      <c r="H10" s="21">
        <v>7</v>
      </c>
      <c r="I10" s="21">
        <v>4</v>
      </c>
      <c r="J10" s="48" t="s">
        <v>64</v>
      </c>
      <c r="K10" s="23"/>
      <c r="L10" s="23"/>
    </row>
    <row r="11" spans="1:12" ht="45">
      <c r="A11" s="2" t="s">
        <v>35</v>
      </c>
      <c r="B11" s="4" t="s">
        <v>36</v>
      </c>
      <c r="C11" s="4" t="s">
        <v>37</v>
      </c>
      <c r="D11" s="45">
        <v>0</v>
      </c>
      <c r="E11" s="46">
        <v>170000</v>
      </c>
      <c r="F11" s="19">
        <v>91180</v>
      </c>
      <c r="G11" s="20">
        <v>55000</v>
      </c>
      <c r="H11" s="25">
        <v>7</v>
      </c>
      <c r="I11" s="25">
        <v>4</v>
      </c>
      <c r="J11" s="48" t="s">
        <v>64</v>
      </c>
      <c r="K11" s="23"/>
      <c r="L11" s="23"/>
    </row>
    <row r="12" spans="1:12" ht="33.75">
      <c r="A12" s="2" t="s">
        <v>38</v>
      </c>
      <c r="B12" s="4" t="s">
        <v>39</v>
      </c>
      <c r="C12" s="4" t="s">
        <v>75</v>
      </c>
      <c r="D12" s="45">
        <v>0</v>
      </c>
      <c r="E12" s="46">
        <v>234000</v>
      </c>
      <c r="F12" s="19">
        <v>103700</v>
      </c>
      <c r="G12" s="20">
        <v>63500</v>
      </c>
      <c r="H12" s="25">
        <v>7</v>
      </c>
      <c r="I12" s="25">
        <v>4</v>
      </c>
      <c r="J12" s="48" t="s">
        <v>64</v>
      </c>
      <c r="K12" s="23"/>
      <c r="L12" s="23"/>
    </row>
    <row r="13" spans="1:12" ht="33.75">
      <c r="A13" s="2" t="s">
        <v>40</v>
      </c>
      <c r="B13" s="4" t="s">
        <v>41</v>
      </c>
      <c r="C13" s="4" t="s">
        <v>42</v>
      </c>
      <c r="D13" s="45">
        <v>0</v>
      </c>
      <c r="E13" s="46">
        <v>197000</v>
      </c>
      <c r="F13" s="19">
        <v>94840</v>
      </c>
      <c r="G13" s="20">
        <v>60000</v>
      </c>
      <c r="H13" s="21">
        <v>4</v>
      </c>
      <c r="I13" s="21">
        <v>2</v>
      </c>
      <c r="J13" s="48" t="s">
        <v>64</v>
      </c>
      <c r="K13" s="23"/>
      <c r="L13" s="23"/>
    </row>
    <row r="14" spans="1:12" ht="45">
      <c r="A14" s="2" t="s">
        <v>43</v>
      </c>
      <c r="B14" s="4" t="s">
        <v>44</v>
      </c>
      <c r="C14" s="4" t="s">
        <v>45</v>
      </c>
      <c r="D14" s="45">
        <v>0</v>
      </c>
      <c r="E14" s="46">
        <v>120000</v>
      </c>
      <c r="F14" s="19">
        <v>52080</v>
      </c>
      <c r="G14" s="20">
        <v>36000</v>
      </c>
      <c r="H14" s="21">
        <v>3</v>
      </c>
      <c r="I14" s="21">
        <v>2</v>
      </c>
      <c r="J14" s="48" t="s">
        <v>64</v>
      </c>
      <c r="K14" s="23"/>
      <c r="L14" s="23"/>
    </row>
    <row r="15" spans="1:12" ht="45">
      <c r="A15" s="2" t="s">
        <v>46</v>
      </c>
      <c r="B15" s="4" t="s">
        <v>47</v>
      </c>
      <c r="C15" s="4" t="s">
        <v>48</v>
      </c>
      <c r="D15" s="45">
        <v>0</v>
      </c>
      <c r="E15" s="46">
        <v>176000</v>
      </c>
      <c r="F15" s="19">
        <v>100000</v>
      </c>
      <c r="G15" s="20">
        <v>60000</v>
      </c>
      <c r="H15" s="21">
        <v>7</v>
      </c>
      <c r="I15" s="21">
        <v>4</v>
      </c>
      <c r="J15" s="48" t="s">
        <v>64</v>
      </c>
      <c r="K15" s="23"/>
      <c r="L15" s="23"/>
    </row>
    <row r="16" spans="1:12" ht="45">
      <c r="A16" s="2" t="s">
        <v>49</v>
      </c>
      <c r="B16" s="4" t="s">
        <v>50</v>
      </c>
      <c r="C16" s="4" t="s">
        <v>51</v>
      </c>
      <c r="D16" s="45">
        <v>0</v>
      </c>
      <c r="E16" s="46">
        <v>248000</v>
      </c>
      <c r="F16" s="19">
        <v>151540</v>
      </c>
      <c r="G16" s="58">
        <v>96600</v>
      </c>
      <c r="H16" s="21">
        <v>7</v>
      </c>
      <c r="I16" s="21">
        <v>4</v>
      </c>
      <c r="J16" s="48" t="s">
        <v>64</v>
      </c>
      <c r="K16" s="23"/>
      <c r="L16" s="23"/>
    </row>
    <row r="17" spans="1:12" ht="45">
      <c r="A17" s="2" t="s">
        <v>52</v>
      </c>
      <c r="B17" s="4" t="s">
        <v>53</v>
      </c>
      <c r="C17" s="4" t="s">
        <v>54</v>
      </c>
      <c r="D17" s="45">
        <v>0</v>
      </c>
      <c r="E17" s="46">
        <v>239000</v>
      </c>
      <c r="F17" s="19">
        <v>137961</v>
      </c>
      <c r="G17" s="19">
        <v>88440</v>
      </c>
      <c r="H17" s="21">
        <v>9</v>
      </c>
      <c r="I17" s="21">
        <v>6</v>
      </c>
      <c r="J17" s="48" t="s">
        <v>64</v>
      </c>
      <c r="K17" s="23"/>
      <c r="L17" s="23"/>
    </row>
    <row r="18" spans="1:12" ht="33.75">
      <c r="A18" s="2" t="s">
        <v>55</v>
      </c>
      <c r="B18" s="4" t="s">
        <v>56</v>
      </c>
      <c r="C18" s="4" t="s">
        <v>57</v>
      </c>
      <c r="D18" s="45">
        <v>0</v>
      </c>
      <c r="E18" s="46">
        <v>168000</v>
      </c>
      <c r="F18" s="22">
        <v>68800</v>
      </c>
      <c r="G18" s="21">
        <v>42000</v>
      </c>
      <c r="H18" s="25">
        <v>7</v>
      </c>
      <c r="I18" s="25">
        <v>4</v>
      </c>
      <c r="J18" s="48" t="s">
        <v>64</v>
      </c>
      <c r="K18" s="23"/>
      <c r="L18" s="23"/>
    </row>
    <row r="19" spans="1:12" ht="33.75">
      <c r="A19" s="2" t="s">
        <v>58</v>
      </c>
      <c r="B19" s="4" t="s">
        <v>59</v>
      </c>
      <c r="C19" s="4" t="s">
        <v>60</v>
      </c>
      <c r="D19" s="45">
        <v>0</v>
      </c>
      <c r="E19" s="46">
        <v>275000</v>
      </c>
      <c r="F19" s="20">
        <v>148600</v>
      </c>
      <c r="G19" s="20">
        <v>95000</v>
      </c>
      <c r="H19" s="25">
        <v>7</v>
      </c>
      <c r="I19" s="25">
        <v>5</v>
      </c>
      <c r="J19" s="48" t="s">
        <v>64</v>
      </c>
      <c r="K19" s="23"/>
      <c r="L19" s="23"/>
    </row>
    <row r="20" spans="1:10" ht="23.25" thickBot="1">
      <c r="A20" s="50" t="s">
        <v>61</v>
      </c>
      <c r="B20" s="51" t="s">
        <v>62</v>
      </c>
      <c r="C20" s="51" t="s">
        <v>63</v>
      </c>
      <c r="D20" s="52">
        <v>0</v>
      </c>
      <c r="E20" s="53">
        <v>145000</v>
      </c>
      <c r="F20" s="54">
        <v>98500</v>
      </c>
      <c r="G20" s="55">
        <v>65000</v>
      </c>
      <c r="H20" s="56">
        <v>2</v>
      </c>
      <c r="I20" s="56">
        <v>1</v>
      </c>
      <c r="J20" s="57" t="s">
        <v>64</v>
      </c>
    </row>
    <row r="21" spans="1:10" ht="15.75" thickBot="1">
      <c r="A21" s="67" t="s">
        <v>13</v>
      </c>
      <c r="B21" s="68"/>
      <c r="C21" s="68"/>
      <c r="D21" s="68"/>
      <c r="E21" s="69">
        <f>SUM(E5:E20)</f>
        <v>3701000</v>
      </c>
      <c r="F21" s="70">
        <f>SUM(F5:F20)</f>
        <v>1682223</v>
      </c>
      <c r="G21" s="70">
        <f>SUM(G5:G20)</f>
        <v>1069566</v>
      </c>
      <c r="H21" s="68">
        <f>SUM(H5:H20)</f>
        <v>98</v>
      </c>
      <c r="I21" s="68">
        <f>SUM(I5:I20)</f>
        <v>63</v>
      </c>
      <c r="J21" s="71"/>
    </row>
    <row r="24" ht="15">
      <c r="B24" s="29"/>
    </row>
  </sheetData>
  <sheetProtection/>
  <printOptions/>
  <pageMargins left="0.25" right="0.25" top="0.75" bottom="0.75" header="0.3" footer="0.3"/>
  <pageSetup fitToHeight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11.140625" style="10" customWidth="1"/>
    <col min="2" max="2" width="24.421875" style="10" customWidth="1"/>
    <col min="3" max="5" width="23.7109375" style="10" customWidth="1"/>
    <col min="6" max="16384" width="9.140625" style="10" customWidth="1"/>
  </cols>
  <sheetData>
    <row r="2" spans="1:3" ht="18.75">
      <c r="A2" s="9" t="s">
        <v>107</v>
      </c>
      <c r="B2" s="26"/>
      <c r="C2" s="26"/>
    </row>
    <row r="3" spans="1:2" ht="16.5" thickBot="1">
      <c r="A3" s="27"/>
      <c r="B3" s="27"/>
    </row>
    <row r="4" spans="1:6" ht="15.75" thickBot="1">
      <c r="A4" s="28" t="s">
        <v>10</v>
      </c>
      <c r="B4" s="72" t="s">
        <v>9</v>
      </c>
      <c r="C4" s="73"/>
      <c r="D4" s="73"/>
      <c r="E4" s="74"/>
      <c r="F4" s="29"/>
    </row>
    <row r="5" spans="1:6" ht="15.75" thickBot="1">
      <c r="A5" s="30"/>
      <c r="B5" s="31" t="s">
        <v>8</v>
      </c>
      <c r="C5" s="31" t="s">
        <v>7</v>
      </c>
      <c r="D5" s="31" t="s">
        <v>11</v>
      </c>
      <c r="E5" s="31" t="s">
        <v>12</v>
      </c>
      <c r="F5" s="29"/>
    </row>
    <row r="6" spans="1:6" ht="45">
      <c r="A6" s="1" t="s">
        <v>17</v>
      </c>
      <c r="B6" s="6" t="s">
        <v>82</v>
      </c>
      <c r="C6" s="6" t="s">
        <v>81</v>
      </c>
      <c r="D6" s="6" t="s">
        <v>74</v>
      </c>
      <c r="E6" s="7" t="s">
        <v>70</v>
      </c>
      <c r="F6" s="29"/>
    </row>
    <row r="7" spans="1:6" ht="22.5">
      <c r="A7" s="2" t="s">
        <v>20</v>
      </c>
      <c r="B7" s="22" t="s">
        <v>85</v>
      </c>
      <c r="C7" s="22" t="s">
        <v>67</v>
      </c>
      <c r="D7" s="21"/>
      <c r="E7" s="32" t="s">
        <v>71</v>
      </c>
      <c r="F7" s="29"/>
    </row>
    <row r="8" spans="1:6" ht="45">
      <c r="A8" s="2" t="s">
        <v>23</v>
      </c>
      <c r="B8" s="22" t="s">
        <v>95</v>
      </c>
      <c r="C8" s="22" t="s">
        <v>68</v>
      </c>
      <c r="D8" s="22" t="s">
        <v>69</v>
      </c>
      <c r="E8" s="32" t="s">
        <v>99</v>
      </c>
      <c r="F8" s="29"/>
    </row>
    <row r="9" spans="1:6" ht="33.75">
      <c r="A9" s="2" t="s">
        <v>26</v>
      </c>
      <c r="B9" s="22" t="s">
        <v>92</v>
      </c>
      <c r="C9" s="22" t="s">
        <v>76</v>
      </c>
      <c r="D9" s="22"/>
      <c r="E9" s="32" t="s">
        <v>100</v>
      </c>
      <c r="F9" s="29"/>
    </row>
    <row r="10" spans="1:10" ht="33.75">
      <c r="A10" s="2" t="s">
        <v>29</v>
      </c>
      <c r="B10" s="22" t="s">
        <v>83</v>
      </c>
      <c r="C10" s="22"/>
      <c r="D10" s="22"/>
      <c r="E10" s="32" t="s">
        <v>101</v>
      </c>
      <c r="G10" s="42"/>
      <c r="H10" s="42"/>
      <c r="I10" s="42"/>
      <c r="J10" s="42"/>
    </row>
    <row r="11" spans="1:5" ht="45">
      <c r="A11" s="2" t="s">
        <v>32</v>
      </c>
      <c r="B11" s="22" t="s">
        <v>96</v>
      </c>
      <c r="C11" s="22"/>
      <c r="D11" s="22"/>
      <c r="E11" s="32" t="s">
        <v>102</v>
      </c>
    </row>
    <row r="12" spans="1:5" ht="33.75">
      <c r="A12" s="2" t="s">
        <v>35</v>
      </c>
      <c r="B12" s="49" t="s">
        <v>84</v>
      </c>
      <c r="C12" s="59"/>
      <c r="D12" s="59"/>
      <c r="E12" s="60" t="s">
        <v>103</v>
      </c>
    </row>
    <row r="13" spans="1:5" ht="22.5">
      <c r="A13" s="2" t="s">
        <v>38</v>
      </c>
      <c r="B13" s="37" t="s">
        <v>86</v>
      </c>
      <c r="C13" s="37" t="s">
        <v>65</v>
      </c>
      <c r="D13" s="37"/>
      <c r="E13" s="41" t="s">
        <v>72</v>
      </c>
    </row>
    <row r="14" spans="1:5" ht="22.5">
      <c r="A14" s="2" t="s">
        <v>40</v>
      </c>
      <c r="B14" s="37" t="s">
        <v>91</v>
      </c>
      <c r="C14" s="38"/>
      <c r="D14" s="38"/>
      <c r="E14" s="41" t="s">
        <v>77</v>
      </c>
    </row>
    <row r="15" spans="1:5" ht="22.5">
      <c r="A15" s="2" t="s">
        <v>43</v>
      </c>
      <c r="B15" s="37" t="s">
        <v>87</v>
      </c>
      <c r="C15" s="37" t="s">
        <v>80</v>
      </c>
      <c r="D15" s="37"/>
      <c r="E15" s="41" t="s">
        <v>78</v>
      </c>
    </row>
    <row r="16" spans="1:5" ht="22.5">
      <c r="A16" s="2" t="s">
        <v>46</v>
      </c>
      <c r="B16" s="22" t="s">
        <v>88</v>
      </c>
      <c r="C16" s="22"/>
      <c r="D16" s="22"/>
      <c r="E16" s="32" t="s">
        <v>79</v>
      </c>
    </row>
    <row r="17" spans="1:5" ht="22.5">
      <c r="A17" s="2" t="s">
        <v>49</v>
      </c>
      <c r="B17" s="49" t="s">
        <v>97</v>
      </c>
      <c r="C17" s="49"/>
      <c r="D17" s="21"/>
      <c r="E17" s="33"/>
    </row>
    <row r="18" spans="1:5" ht="22.5">
      <c r="A18" s="2" t="s">
        <v>52</v>
      </c>
      <c r="B18" s="37" t="s">
        <v>88</v>
      </c>
      <c r="C18" s="22"/>
      <c r="D18" s="22"/>
      <c r="E18" s="32" t="s">
        <v>73</v>
      </c>
    </row>
    <row r="19" spans="1:5" ht="22.5">
      <c r="A19" s="2" t="s">
        <v>55</v>
      </c>
      <c r="B19" s="22" t="s">
        <v>98</v>
      </c>
      <c r="C19" s="22"/>
      <c r="D19" s="22"/>
      <c r="E19" s="32" t="s">
        <v>104</v>
      </c>
    </row>
    <row r="20" spans="1:5" ht="22.5">
      <c r="A20" s="2" t="s">
        <v>58</v>
      </c>
      <c r="B20" s="39" t="s">
        <v>89</v>
      </c>
      <c r="C20" s="39" t="s">
        <v>66</v>
      </c>
      <c r="D20" s="24"/>
      <c r="E20" s="40"/>
    </row>
    <row r="21" spans="1:5" ht="23.25" thickBot="1">
      <c r="A21" s="61" t="s">
        <v>61</v>
      </c>
      <c r="B21" s="62" t="s">
        <v>90</v>
      </c>
      <c r="C21" s="63"/>
      <c r="D21" s="63"/>
      <c r="E21" s="64" t="s">
        <v>78</v>
      </c>
    </row>
    <row r="22" spans="1:5" ht="45.75" thickBot="1">
      <c r="A22" s="34" t="s">
        <v>13</v>
      </c>
      <c r="B22" s="65" t="s">
        <v>94</v>
      </c>
      <c r="C22" s="65" t="s">
        <v>93</v>
      </c>
      <c r="D22" s="65"/>
      <c r="E22" s="66" t="s">
        <v>105</v>
      </c>
    </row>
    <row r="25" spans="1:5" s="35" customFormat="1" ht="36.75" customHeight="1">
      <c r="A25" s="5"/>
      <c r="B25" s="5"/>
      <c r="C25" s="5"/>
      <c r="D25" s="5"/>
      <c r="E25" s="5"/>
    </row>
    <row r="26" ht="15.75">
      <c r="B26" s="36"/>
    </row>
    <row r="27" ht="15.75">
      <c r="B27" s="36"/>
    </row>
    <row r="28" ht="15.75">
      <c r="B28" s="36"/>
    </row>
  </sheetData>
  <sheetProtection/>
  <mergeCells count="1">
    <mergeCell ref="B4:E4"/>
  </mergeCells>
  <printOptions/>
  <pageMargins left="0.2362204724409449" right="0.2362204724409449" top="0.15748031496062992" bottom="0.15748031496062992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Vajsová</cp:lastModifiedBy>
  <cp:lastPrinted>2012-01-31T09:15:09Z</cp:lastPrinted>
  <dcterms:created xsi:type="dcterms:W3CDTF">2011-01-12T08:08:50Z</dcterms:created>
  <dcterms:modified xsi:type="dcterms:W3CDTF">2012-02-15T06:55:32Z</dcterms:modified>
  <cp:category/>
  <cp:version/>
  <cp:contentType/>
  <cp:contentStatus/>
</cp:coreProperties>
</file>