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855" windowWidth="12510" windowHeight="3345" activeTab="0"/>
  </bookViews>
  <sheets>
    <sheet name="částky" sheetId="1" r:id="rId1"/>
    <sheet name="výsledk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<sst xmlns="http://schemas.openxmlformats.org/spreadsheetml/2006/main" count="138" uniqueCount="112">
  <si>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</si>
  <si>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</si>
  <si>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</si>
  <si>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</si>
  <si>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</si>
  <si>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</si>
  <si>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</si>
  <si>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</si>
  <si>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</si>
  <si>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</si>
  <si>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</si>
  <si>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 xml:space="preserve"> excelence(ocenění)</t>
  </si>
  <si>
    <t xml:space="preserve">   ostatní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</si>
  <si>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</si>
  <si>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</si>
  <si>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</si>
  <si>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počet studentů členů řešitelského týmu</t>
  </si>
  <si>
    <t>SP2011/47</t>
  </si>
  <si>
    <t>Unikátní typy vláknově optických systémů</t>
  </si>
  <si>
    <t>SP2011/21</t>
  </si>
  <si>
    <t>Biomedicínské inženýrské systémy VII</t>
  </si>
  <si>
    <t>Ing. Marek Penhaker, Ph.D.</t>
  </si>
  <si>
    <t>2xDSP, 3xDP</t>
  </si>
  <si>
    <t>SP2011/107</t>
  </si>
  <si>
    <t>Výzkum bezsenzorových metod řízení střídavých regulovaných pohonů</t>
  </si>
  <si>
    <t>Ing. Petr Šimoník, Ph.D</t>
  </si>
  <si>
    <t xml:space="preserve">Automaticky paralelizující nástroj postavený na Petriho sítích  </t>
  </si>
  <si>
    <t>Modelování a kvantifikace rizik v lékařství, zpracování biomedicínckých dat</t>
  </si>
  <si>
    <t>SP2011/103</t>
  </si>
  <si>
    <t>Výzkum struktur subsystémů akumulace</t>
  </si>
  <si>
    <t>Ing. Petr Vaculík, Ph.D.</t>
  </si>
  <si>
    <t>SP2011/12</t>
  </si>
  <si>
    <t>Nepříznivé vlivy elektrizovaných drah, magnetická pole, konduktivita nanomateriálů a strojních částí</t>
  </si>
  <si>
    <t>Ing. Václav Kolář Ph.D.</t>
  </si>
  <si>
    <t>5xDSP, 2xDP</t>
  </si>
  <si>
    <t>SP2011/161</t>
  </si>
  <si>
    <t>Testování vlastností PQA a PMU pro účely SmartGrids</t>
  </si>
  <si>
    <t>doc. Ing. Petr Bilík, Ph.D.</t>
  </si>
  <si>
    <t>2xDP</t>
  </si>
  <si>
    <t xml:space="preserve">SGS 2011/45 </t>
  </si>
  <si>
    <t>Sběr a zpracování dat z rozsáhlých distribuovaných systémů.</t>
  </si>
  <si>
    <t>doc. Ing. Jiří Koziorek, Ph.D.</t>
  </si>
  <si>
    <t>1xDP</t>
  </si>
  <si>
    <t>Analýza obrazu a algoritmy počítačové grafiky v průmyslových aplikacích</t>
  </si>
  <si>
    <t>SP2011/180</t>
  </si>
  <si>
    <t>Vliv pocasí na šírení rádiových vln</t>
  </si>
  <si>
    <t>Ing. Jan Skapa, Ph.D.</t>
  </si>
  <si>
    <t>SP2011/130</t>
  </si>
  <si>
    <t>Energeticky soběstačný „SMART“ dům</t>
  </si>
  <si>
    <t>doc. Ing. Stanislav Mišák, Ph.D.</t>
  </si>
  <si>
    <t>5xD bez WoS</t>
  </si>
  <si>
    <t xml:space="preserve">SP2011/135 </t>
  </si>
  <si>
    <t>Optimalizace spotřeby elektrické energie využitím moderních světelných zdrojů</t>
  </si>
  <si>
    <t>Ing. Tomáš Novák, Ph.D.</t>
  </si>
  <si>
    <t>SP2011/193</t>
  </si>
  <si>
    <t>Optimalizace sítí s integrovanými alternativními zdroji</t>
  </si>
  <si>
    <t>6,33xD</t>
  </si>
  <si>
    <t>2xDSP, 4xDP</t>
  </si>
  <si>
    <t>SP2011/172</t>
  </si>
  <si>
    <t>Detekce plagiátů v textových dokumentech</t>
  </si>
  <si>
    <t xml:space="preserve"> Ing. Jan Martinovič, Ph.D.</t>
  </si>
  <si>
    <t>SP2011/183</t>
  </si>
  <si>
    <t>Paralelní zpracování výpočetně náročných inženýrských úloh, etapa III</t>
  </si>
  <si>
    <t>Doc. Ing. Tomáš Kozubek, Ph.D.</t>
  </si>
  <si>
    <t>2x Babuškova cena (1. a 3. místo v prestižní celostátní matematické soutěži)</t>
  </si>
  <si>
    <t>4,5xD bez WoS</t>
  </si>
  <si>
    <t>doc. Ing. Radomír Goňo, Ph.D.</t>
  </si>
  <si>
    <t>SP2011/25</t>
  </si>
  <si>
    <t>Ing. Stanislav Böhm</t>
  </si>
  <si>
    <t>Ing. Tomáš Fabián</t>
  </si>
  <si>
    <t xml:space="preserve">SGS2011/45 </t>
  </si>
  <si>
    <t>SP2011/163</t>
  </si>
  <si>
    <t xml:space="preserve"> Znalostní přístup při modelování, simulaci a vizualizaci softwarových procesů</t>
  </si>
  <si>
    <t xml:space="preserve">SP2011/56
</t>
  </si>
  <si>
    <t>Ing. Jan Kožusznik, Ph.D.</t>
  </si>
  <si>
    <t>RNDr. Pavel Jahoda, Ph.D.</t>
  </si>
  <si>
    <t>SP2011/100</t>
  </si>
  <si>
    <t>-</t>
  </si>
  <si>
    <t>prof. RNDr. Vladimír Vašinek, CSc.</t>
  </si>
  <si>
    <t>Uživatelsky adaptivní systémy</t>
  </si>
  <si>
    <t xml:space="preserve"> doc. Ing. Ondřej Krejcar, Ph.D.</t>
  </si>
  <si>
    <t>12xD</t>
  </si>
  <si>
    <t>3xDP</t>
  </si>
  <si>
    <t>14xDP</t>
  </si>
  <si>
    <t>SP2011/22</t>
  </si>
  <si>
    <t>1xDSP, 5xDP</t>
  </si>
  <si>
    <t>SP2011/56</t>
  </si>
  <si>
    <t>7xD bez WoS</t>
  </si>
  <si>
    <t>2xD bez WoS</t>
  </si>
  <si>
    <t>6xD bez WoS</t>
  </si>
  <si>
    <r>
      <t>1,5xJ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>; 3xD; 1,5xF</t>
    </r>
  </si>
  <si>
    <r>
      <t>25xJ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>; 8xJ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>; 5x 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; 7,9xF</t>
    </r>
    <r>
      <rPr>
        <vertAlign val="subscript"/>
        <sz val="8"/>
        <color indexed="8"/>
        <rFont val="Calibri"/>
        <family val="2"/>
      </rPr>
      <t>užitný vzor</t>
    </r>
    <r>
      <rPr>
        <sz val="8"/>
        <color indexed="8"/>
        <rFont val="Calibri"/>
        <family val="2"/>
      </rPr>
      <t>; 14,8xG</t>
    </r>
    <r>
      <rPr>
        <vertAlign val="subscript"/>
        <sz val="8"/>
        <color indexed="8"/>
        <rFont val="Calibri"/>
        <family val="2"/>
      </rPr>
      <t>funkční vzorek</t>
    </r>
    <r>
      <rPr>
        <sz val="8"/>
        <color indexed="8"/>
        <rFont val="Calibri"/>
        <family val="2"/>
      </rPr>
      <t>; 5,8xR; 2,6xP; 1xZ</t>
    </r>
    <r>
      <rPr>
        <vertAlign val="subscript"/>
        <sz val="8"/>
        <color indexed="8"/>
        <rFont val="Calibri"/>
        <family val="2"/>
      </rPr>
      <t>ověř.techn.</t>
    </r>
  </si>
  <si>
    <r>
      <t>0,5xJ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>; 0,5xD; 0,5xD</t>
    </r>
  </si>
  <si>
    <r>
      <t>11xD; 2xG</t>
    </r>
    <r>
      <rPr>
        <vertAlign val="subscript"/>
        <sz val="8"/>
        <color indexed="8"/>
        <rFont val="Calibri"/>
        <family val="2"/>
      </rPr>
      <t>funkční vzorek</t>
    </r>
    <r>
      <rPr>
        <sz val="8"/>
        <color indexed="8"/>
        <rFont val="Calibri"/>
        <family val="2"/>
      </rPr>
      <t>; 2xZ</t>
    </r>
    <r>
      <rPr>
        <vertAlign val="subscript"/>
        <sz val="8"/>
        <color indexed="8"/>
        <rFont val="Calibri"/>
        <family val="2"/>
      </rPr>
      <t>ověřená technologie</t>
    </r>
  </si>
  <si>
    <r>
      <t>2xJ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>; 7xD; 1xJ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; 1xJ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>; 1xG</t>
    </r>
    <r>
      <rPr>
        <vertAlign val="subscript"/>
        <sz val="8"/>
        <color indexed="8"/>
        <rFont val="Calibri"/>
        <family val="2"/>
      </rPr>
      <t>funkční vzorek</t>
    </r>
  </si>
  <si>
    <r>
      <t>0,5xJ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>; 2xD</t>
    </r>
  </si>
  <si>
    <r>
      <t>2xD; 1xG</t>
    </r>
    <r>
      <rPr>
        <vertAlign val="subscript"/>
        <sz val="8"/>
        <color indexed="8"/>
        <rFont val="Calibri"/>
        <family val="2"/>
      </rPr>
      <t>funkční vzorek</t>
    </r>
  </si>
  <si>
    <r>
      <t>2xD; 2xJ</t>
    </r>
    <r>
      <rPr>
        <vertAlign val="subscript"/>
        <sz val="8"/>
        <color indexed="8"/>
        <rFont val="Calibri"/>
        <family val="2"/>
      </rPr>
      <t>neimp</t>
    </r>
  </si>
  <si>
    <r>
      <t>13xD; 1xJ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>; 4xJ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; 2xG</t>
    </r>
  </si>
  <si>
    <r>
      <t>13xD, 2xG</t>
    </r>
    <r>
      <rPr>
        <vertAlign val="subscript"/>
        <sz val="8"/>
        <color indexed="8"/>
        <rFont val="Calibri"/>
        <family val="2"/>
      </rPr>
      <t>funkční vzorek</t>
    </r>
    <r>
      <rPr>
        <sz val="8"/>
        <color indexed="8"/>
        <rFont val="Calibri"/>
        <family val="2"/>
      </rPr>
      <t>, 1xR, 1xJ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 xml:space="preserve"> </t>
    </r>
  </si>
  <si>
    <r>
      <t>4xD; 1xJ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; 1xG</t>
    </r>
    <r>
      <rPr>
        <vertAlign val="subscript"/>
        <sz val="8"/>
        <color indexed="8"/>
        <rFont val="Calibri"/>
        <family val="2"/>
      </rPr>
      <t>funkční vzorek</t>
    </r>
  </si>
  <si>
    <r>
      <t>1xJ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>; 3xD</t>
    </r>
  </si>
  <si>
    <r>
      <t>8,5xD; 0,5xB; 0,5xJ</t>
    </r>
    <r>
      <rPr>
        <vertAlign val="subscript"/>
        <sz val="8"/>
        <color indexed="8"/>
        <rFont val="Calibri"/>
        <family val="2"/>
      </rPr>
      <t>imp</t>
    </r>
  </si>
  <si>
    <r>
      <t>1,5xJ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>; 8,5xD; 0,33xR</t>
    </r>
  </si>
  <si>
    <r>
      <t>0,5xJ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>; 1,5xJ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>; 1xJ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; 5xD; 3xG</t>
    </r>
    <r>
      <rPr>
        <vertAlign val="subscript"/>
        <sz val="8"/>
        <color indexed="8"/>
        <rFont val="Calibri"/>
        <family val="2"/>
      </rPr>
      <t>funkční vzorek</t>
    </r>
  </si>
  <si>
    <r>
      <t>16xJ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>, 101,33xD,9,4xF</t>
    </r>
    <r>
      <rPr>
        <vertAlign val="subscript"/>
        <sz val="8"/>
        <color indexed="8"/>
        <rFont val="Calibri"/>
        <family val="2"/>
      </rPr>
      <t>užitny vzor</t>
    </r>
    <r>
      <rPr>
        <sz val="8"/>
        <color indexed="8"/>
        <rFont val="Calibri"/>
        <family val="2"/>
      </rPr>
      <t>,30,5xJ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>,13xJ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,26,8xG</t>
    </r>
    <r>
      <rPr>
        <vertAlign val="subscript"/>
        <sz val="8"/>
        <color indexed="8"/>
        <rFont val="Calibri"/>
        <family val="2"/>
      </rPr>
      <t>funkční vzorek</t>
    </r>
    <r>
      <rPr>
        <sz val="8"/>
        <color indexed="8"/>
        <rFont val="Calibri"/>
        <family val="2"/>
      </rPr>
      <t>,7,13xR,2,6xP, 3xZ</t>
    </r>
    <r>
      <rPr>
        <vertAlign val="subscript"/>
        <sz val="8"/>
        <color indexed="8"/>
        <rFont val="Calibri"/>
        <family val="2"/>
      </rPr>
      <t>ověř.techn</t>
    </r>
    <r>
      <rPr>
        <sz val="8"/>
        <color indexed="8"/>
        <rFont val="Calibri"/>
        <family val="2"/>
      </rPr>
      <t>.,0,5xB</t>
    </r>
  </si>
  <si>
    <t>1xDSP, 1xDP</t>
  </si>
  <si>
    <t>2xDSP, 5xDP</t>
  </si>
  <si>
    <t>4xDP</t>
  </si>
  <si>
    <t>44xdipl.práce, 13xdisert.práce</t>
  </si>
  <si>
    <t>24,5xD bez WoS</t>
  </si>
  <si>
    <t>Vyhodnocení SGS za rok 2011 - FEI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</si>
</sst>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8"/>
      <color indexed="63"/>
      <name val="Cambria"/>
      <family val="1"/>
    </font>
    <font>
      <vertAlign val="subscript"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2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 wrapText="1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/>
    </xf>
    <xf numFmtId="0" fontId="7" fillId="0" borderId="14" xfId="46" applyFont="1" applyBorder="1" applyAlignment="1">
      <alignment vertical="center"/>
      <protection/>
    </xf>
    <xf numFmtId="0" fontId="7" fillId="0" borderId="14" xfId="46" applyFont="1" applyBorder="1" applyAlignment="1">
      <alignment vertical="center" wrapText="1"/>
      <protection/>
    </xf>
    <xf numFmtId="0" fontId="7" fillId="0" borderId="14" xfId="46" applyFont="1" applyBorder="1">
      <alignment/>
      <protection/>
    </xf>
    <xf numFmtId="3" fontId="7" fillId="0" borderId="14" xfId="46" applyNumberFormat="1" applyFont="1" applyBorder="1">
      <alignment/>
      <protection/>
    </xf>
    <xf numFmtId="3" fontId="7" fillId="0" borderId="14" xfId="46" applyNumberFormat="1" applyFont="1" applyBorder="1" applyAlignment="1">
      <alignment wrapText="1"/>
      <protection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/>
    </xf>
    <xf numFmtId="3" fontId="7" fillId="0" borderId="14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vertical="center"/>
    </xf>
    <xf numFmtId="0" fontId="6" fillId="24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4" xfId="46" applyFont="1" applyBorder="1">
      <alignment/>
      <protection/>
    </xf>
    <xf numFmtId="0" fontId="2" fillId="0" borderId="14" xfId="46" applyFont="1" applyBorder="1" applyAlignment="1">
      <alignment horizontal="left"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8" xfId="46" applyFont="1" applyBorder="1">
      <alignment/>
      <protection/>
    </xf>
    <xf numFmtId="0" fontId="2" fillId="0" borderId="19" xfId="46" applyFont="1" applyBorder="1" applyAlignment="1">
      <alignment horizontal="left"/>
      <protection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3" fillId="24" borderId="20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24" borderId="22" xfId="0" applyFont="1" applyFill="1" applyBorder="1" applyAlignment="1">
      <alignment wrapText="1"/>
    </xf>
    <xf numFmtId="0" fontId="7" fillId="0" borderId="18" xfId="0" applyFont="1" applyBorder="1" applyAlignment="1">
      <alignment vertical="center"/>
    </xf>
    <xf numFmtId="14" fontId="7" fillId="0" borderId="19" xfId="0" applyNumberFormat="1" applyFont="1" applyBorder="1" applyAlignment="1">
      <alignment horizontal="right"/>
    </xf>
    <xf numFmtId="0" fontId="7" fillId="0" borderId="18" xfId="0" applyFont="1" applyBorder="1" applyAlignment="1">
      <alignment vertical="center" wrapText="1"/>
    </xf>
    <xf numFmtId="14" fontId="7" fillId="0" borderId="19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3" fontId="7" fillId="0" borderId="24" xfId="0" applyNumberFormat="1" applyFont="1" applyBorder="1" applyAlignment="1">
      <alignment/>
    </xf>
    <xf numFmtId="3" fontId="7" fillId="0" borderId="24" xfId="0" applyNumberFormat="1" applyFont="1" applyBorder="1" applyAlignment="1">
      <alignment wrapText="1"/>
    </xf>
    <xf numFmtId="14" fontId="7" fillId="0" borderId="25" xfId="0" applyNumberFormat="1" applyFont="1" applyBorder="1" applyAlignment="1">
      <alignment vertical="center" wrapText="1"/>
    </xf>
    <xf numFmtId="0" fontId="6" fillId="24" borderId="20" xfId="0" applyFont="1" applyFill="1" applyBorder="1" applyAlignment="1">
      <alignment/>
    </xf>
    <xf numFmtId="0" fontId="7" fillId="24" borderId="22" xfId="0" applyFont="1" applyFill="1" applyBorder="1" applyAlignment="1">
      <alignment wrapText="1"/>
    </xf>
    <xf numFmtId="0" fontId="7" fillId="24" borderId="22" xfId="0" applyFont="1" applyFill="1" applyBorder="1" applyAlignment="1">
      <alignment/>
    </xf>
    <xf numFmtId="3" fontId="6" fillId="24" borderId="22" xfId="0" applyNumberFormat="1" applyFont="1" applyFill="1" applyBorder="1" applyAlignment="1">
      <alignment/>
    </xf>
    <xf numFmtId="3" fontId="6" fillId="24" borderId="22" xfId="0" applyNumberFormat="1" applyFont="1" applyFill="1" applyBorder="1" applyAlignment="1">
      <alignment wrapText="1"/>
    </xf>
    <xf numFmtId="0" fontId="7" fillId="24" borderId="21" xfId="0" applyFont="1" applyFill="1" applyBorder="1" applyAlignment="1">
      <alignment/>
    </xf>
    <xf numFmtId="0" fontId="7" fillId="0" borderId="16" xfId="0" applyFont="1" applyBorder="1" applyAlignment="1">
      <alignment horizontal="left" vertical="center" wrapText="1"/>
    </xf>
    <xf numFmtId="0" fontId="6" fillId="24" borderId="26" xfId="0" applyFont="1" applyFill="1" applyBorder="1" applyAlignment="1">
      <alignment/>
    </xf>
    <xf numFmtId="0" fontId="6" fillId="24" borderId="26" xfId="0" applyFont="1" applyFill="1" applyBorder="1" applyAlignment="1">
      <alignment wrapText="1"/>
    </xf>
    <xf numFmtId="0" fontId="6" fillId="24" borderId="27" xfId="0" applyFont="1" applyFill="1" applyBorder="1" applyAlignment="1">
      <alignment/>
    </xf>
    <xf numFmtId="14" fontId="7" fillId="0" borderId="17" xfId="0" applyNumberFormat="1" applyFont="1" applyBorder="1" applyAlignment="1">
      <alignment horizontal="right"/>
    </xf>
    <xf numFmtId="0" fontId="7" fillId="0" borderId="18" xfId="46" applyFont="1" applyBorder="1" applyAlignment="1">
      <alignment vertical="center"/>
      <protection/>
    </xf>
    <xf numFmtId="14" fontId="7" fillId="0" borderId="19" xfId="46" applyNumberFormat="1" applyFont="1" applyBorder="1" applyAlignment="1">
      <alignment horizontal="right"/>
      <protection/>
    </xf>
    <xf numFmtId="0" fontId="7" fillId="0" borderId="18" xfId="0" applyFont="1" applyBorder="1" applyAlignment="1">
      <alignment vertical="center"/>
    </xf>
    <xf numFmtId="14" fontId="7" fillId="0" borderId="19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wrapTex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29" xfId="0" applyNumberFormat="1" applyFont="1" applyBorder="1" applyAlignment="1">
      <alignment wrapText="1"/>
    </xf>
    <xf numFmtId="14" fontId="7" fillId="0" borderId="30" xfId="0" applyNumberFormat="1" applyFont="1" applyBorder="1" applyAlignment="1">
      <alignment horizontal="right"/>
    </xf>
    <xf numFmtId="0" fontId="7" fillId="0" borderId="15" xfId="0" applyFont="1" applyBorder="1" applyAlignment="1">
      <alignment vertical="center"/>
    </xf>
    <xf numFmtId="14" fontId="7" fillId="0" borderId="17" xfId="0" applyNumberFormat="1" applyFont="1" applyBorder="1" applyAlignment="1">
      <alignment horizontal="right"/>
    </xf>
    <xf numFmtId="14" fontId="7" fillId="0" borderId="19" xfId="0" applyNumberFormat="1" applyFont="1" applyBorder="1" applyAlignment="1">
      <alignment/>
    </xf>
    <xf numFmtId="0" fontId="6" fillId="24" borderId="11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top" wrapText="1"/>
    </xf>
    <xf numFmtId="0" fontId="3" fillId="24" borderId="31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1">
      <selection activeCell="A17" sqref="A17:IV17"/>
    </sheetView>
  </sheetViews>
  <sheetFormatPr defaultColWidth="9.140625" defaultRowHeight="15"/>
  <cols>
    <col min="1" max="1" width="10.7109375" style="0" customWidth="1"/>
    <col min="2" max="2" width="27.57421875" style="1" customWidth="1"/>
    <col min="3" max="3" width="21.28125" style="0" customWidth="1"/>
    <col min="4" max="4" width="10.7109375" style="0" customWidth="1"/>
    <col min="5" max="5" width="9.57421875" style="0" customWidth="1"/>
    <col min="6" max="6" width="8.28125" style="1" customWidth="1"/>
    <col min="7" max="7" width="8.7109375" style="0" customWidth="1"/>
    <col min="8" max="8" width="9.57421875" style="0" customWidth="1"/>
    <col min="9" max="9" width="8.57421875" style="0" customWidth="1"/>
    <col min="10" max="10" width="9.8515625" style="0" customWidth="1"/>
    <col min="12" max="12" width="12.8515625" style="0" customWidth="1"/>
    <col min="13" max="13" width="18.140625" style="0" customWidth="1"/>
  </cols>
  <sheetData>
    <row r="2" ht="18.75">
      <c r="A2" s="2" t="s">
        <v>111</v>
      </c>
    </row>
    <row r="3" ht="17.25" customHeight="1" thickBot="1"/>
    <row r="4" spans="1:14" ht="84.75" customHeight="1">
      <c r="A4" s="12" t="s">
        <v>0</v>
      </c>
      <c r="B4" s="13" t="s">
        <v>1</v>
      </c>
      <c r="C4" s="14" t="s">
        <v>2</v>
      </c>
      <c r="D4" s="13" t="s">
        <v>3</v>
      </c>
      <c r="E4" s="13" t="s">
        <v>4</v>
      </c>
      <c r="F4" s="13" t="s">
        <v>5</v>
      </c>
      <c r="G4" s="108" t="s">
        <v>14</v>
      </c>
      <c r="H4" s="33" t="s">
        <v>15</v>
      </c>
      <c r="I4" s="108" t="s">
        <v>16</v>
      </c>
      <c r="J4" s="13" t="s">
        <v>6</v>
      </c>
      <c r="K4" s="11"/>
      <c r="L4" s="11"/>
      <c r="M4" s="11"/>
      <c r="N4" s="11"/>
    </row>
    <row r="5" spans="1:14" ht="110.25" customHeight="1" thickBot="1">
      <c r="A5" s="85"/>
      <c r="B5" s="86"/>
      <c r="C5" s="87"/>
      <c r="D5" s="85"/>
      <c r="E5" s="85"/>
      <c r="F5" s="86"/>
      <c r="G5" s="109"/>
      <c r="H5" s="110"/>
      <c r="I5" s="109"/>
      <c r="J5" s="85"/>
      <c r="L5" s="4"/>
      <c r="M5" s="5"/>
      <c r="N5" s="5"/>
    </row>
    <row r="6" spans="1:10" ht="25.5" customHeight="1">
      <c r="A6" s="67" t="s">
        <v>17</v>
      </c>
      <c r="B6" s="84" t="s">
        <v>18</v>
      </c>
      <c r="C6" s="68" t="s">
        <v>78</v>
      </c>
      <c r="D6" s="69">
        <v>0</v>
      </c>
      <c r="E6" s="70">
        <v>210000</v>
      </c>
      <c r="F6" s="71">
        <v>99000</v>
      </c>
      <c r="G6" s="70">
        <v>99000</v>
      </c>
      <c r="H6" s="70">
        <v>9</v>
      </c>
      <c r="I6" s="70">
        <v>9</v>
      </c>
      <c r="J6" s="88">
        <v>40908</v>
      </c>
    </row>
    <row r="7" spans="1:10" ht="15">
      <c r="A7" s="63" t="s">
        <v>19</v>
      </c>
      <c r="B7" s="19" t="s">
        <v>20</v>
      </c>
      <c r="C7" s="15" t="s">
        <v>21</v>
      </c>
      <c r="D7" s="16">
        <v>0</v>
      </c>
      <c r="E7" s="20">
        <v>177874</v>
      </c>
      <c r="F7" s="18">
        <v>0</v>
      </c>
      <c r="G7" s="17">
        <v>0</v>
      </c>
      <c r="H7" s="17">
        <v>0</v>
      </c>
      <c r="I7" s="17">
        <v>19</v>
      </c>
      <c r="J7" s="64">
        <v>40908</v>
      </c>
    </row>
    <row r="8" spans="1:10" ht="21">
      <c r="A8" s="63" t="s">
        <v>23</v>
      </c>
      <c r="B8" s="19" t="s">
        <v>24</v>
      </c>
      <c r="C8" s="15" t="s">
        <v>25</v>
      </c>
      <c r="D8" s="16">
        <v>0</v>
      </c>
      <c r="E8" s="17">
        <v>200000</v>
      </c>
      <c r="F8" s="18">
        <v>140000</v>
      </c>
      <c r="G8" s="17">
        <v>140000</v>
      </c>
      <c r="H8" s="17">
        <v>7</v>
      </c>
      <c r="I8" s="17">
        <v>7</v>
      </c>
      <c r="J8" s="64">
        <v>40908</v>
      </c>
    </row>
    <row r="9" spans="1:10" ht="21">
      <c r="A9" s="63" t="s">
        <v>67</v>
      </c>
      <c r="B9" s="19" t="s">
        <v>26</v>
      </c>
      <c r="C9" s="15" t="s">
        <v>68</v>
      </c>
      <c r="D9" s="16">
        <v>0</v>
      </c>
      <c r="E9" s="17">
        <v>140000</v>
      </c>
      <c r="F9" s="17">
        <v>73000</v>
      </c>
      <c r="G9" s="17">
        <v>59600</v>
      </c>
      <c r="H9" s="17">
        <v>5</v>
      </c>
      <c r="I9" s="17">
        <v>4</v>
      </c>
      <c r="J9" s="64">
        <v>40908</v>
      </c>
    </row>
    <row r="10" spans="1:10" ht="31.5">
      <c r="A10" s="63" t="s">
        <v>76</v>
      </c>
      <c r="B10" s="19" t="s">
        <v>27</v>
      </c>
      <c r="C10" s="15" t="s">
        <v>75</v>
      </c>
      <c r="D10" s="16">
        <v>0</v>
      </c>
      <c r="E10" s="17">
        <v>283000</v>
      </c>
      <c r="F10" s="18">
        <v>212690</v>
      </c>
      <c r="G10" s="17">
        <v>172490</v>
      </c>
      <c r="H10" s="17">
        <v>9</v>
      </c>
      <c r="I10" s="17">
        <v>6</v>
      </c>
      <c r="J10" s="64">
        <v>40908</v>
      </c>
    </row>
    <row r="11" spans="1:10" ht="21">
      <c r="A11" s="63" t="s">
        <v>28</v>
      </c>
      <c r="B11" s="19" t="s">
        <v>29</v>
      </c>
      <c r="C11" s="15" t="s">
        <v>30</v>
      </c>
      <c r="D11" s="16">
        <v>0</v>
      </c>
      <c r="E11" s="17">
        <v>200000</v>
      </c>
      <c r="F11" s="18">
        <v>140000</v>
      </c>
      <c r="G11" s="17">
        <v>140000</v>
      </c>
      <c r="H11" s="17">
        <v>7</v>
      </c>
      <c r="I11" s="17">
        <v>7</v>
      </c>
      <c r="J11" s="64">
        <v>40908</v>
      </c>
    </row>
    <row r="12" spans="1:10" ht="31.5">
      <c r="A12" s="89" t="s">
        <v>31</v>
      </c>
      <c r="B12" s="22" t="s">
        <v>32</v>
      </c>
      <c r="C12" s="21" t="s">
        <v>33</v>
      </c>
      <c r="D12" s="23">
        <v>0</v>
      </c>
      <c r="E12" s="24">
        <v>400000</v>
      </c>
      <c r="F12" s="25">
        <v>134916</v>
      </c>
      <c r="G12" s="24">
        <v>125000</v>
      </c>
      <c r="H12" s="24">
        <v>7</v>
      </c>
      <c r="I12" s="24">
        <v>15</v>
      </c>
      <c r="J12" s="90">
        <v>40908</v>
      </c>
    </row>
    <row r="13" spans="1:10" ht="21">
      <c r="A13" s="63" t="s">
        <v>35</v>
      </c>
      <c r="B13" s="19" t="s">
        <v>36</v>
      </c>
      <c r="C13" s="15" t="s">
        <v>37</v>
      </c>
      <c r="D13" s="16">
        <v>0</v>
      </c>
      <c r="E13" s="17">
        <v>88500</v>
      </c>
      <c r="F13" s="18">
        <v>0</v>
      </c>
      <c r="G13" s="17">
        <v>0</v>
      </c>
      <c r="H13" s="17">
        <v>0</v>
      </c>
      <c r="I13" s="17">
        <v>5</v>
      </c>
      <c r="J13" s="64">
        <v>40908</v>
      </c>
    </row>
    <row r="14" spans="1:10" ht="21">
      <c r="A14" s="63" t="s">
        <v>70</v>
      </c>
      <c r="B14" s="19" t="s">
        <v>40</v>
      </c>
      <c r="C14" s="15" t="s">
        <v>41</v>
      </c>
      <c r="D14" s="16">
        <v>0</v>
      </c>
      <c r="E14" s="17">
        <v>207000</v>
      </c>
      <c r="F14" s="18">
        <v>0</v>
      </c>
      <c r="G14" s="17">
        <v>46000</v>
      </c>
      <c r="H14" s="17">
        <v>7</v>
      </c>
      <c r="I14" s="17">
        <v>7</v>
      </c>
      <c r="J14" s="64">
        <v>40908</v>
      </c>
    </row>
    <row r="15" spans="1:10" ht="21">
      <c r="A15" s="63" t="s">
        <v>71</v>
      </c>
      <c r="B15" s="19" t="s">
        <v>43</v>
      </c>
      <c r="C15" s="15" t="s">
        <v>69</v>
      </c>
      <c r="D15" s="16">
        <v>0</v>
      </c>
      <c r="E15" s="17">
        <v>85000</v>
      </c>
      <c r="F15" s="18">
        <v>71140</v>
      </c>
      <c r="G15" s="17">
        <v>43000</v>
      </c>
      <c r="H15" s="17">
        <v>7</v>
      </c>
      <c r="I15" s="17">
        <v>7</v>
      </c>
      <c r="J15" s="64">
        <v>40908</v>
      </c>
    </row>
    <row r="16" spans="1:10" ht="15.75" thickBot="1">
      <c r="A16" s="98" t="s">
        <v>44</v>
      </c>
      <c r="B16" s="99" t="s">
        <v>45</v>
      </c>
      <c r="C16" s="100" t="s">
        <v>46</v>
      </c>
      <c r="D16" s="101">
        <v>0</v>
      </c>
      <c r="E16" s="102">
        <v>200000</v>
      </c>
      <c r="F16" s="103">
        <v>70000</v>
      </c>
      <c r="G16" s="102">
        <v>70000</v>
      </c>
      <c r="H16" s="102">
        <v>5</v>
      </c>
      <c r="I16" s="102">
        <v>8</v>
      </c>
      <c r="J16" s="104">
        <v>40908</v>
      </c>
    </row>
    <row r="17" spans="1:10" ht="15">
      <c r="A17" s="105" t="s">
        <v>47</v>
      </c>
      <c r="B17" s="95" t="s">
        <v>48</v>
      </c>
      <c r="C17" s="94" t="s">
        <v>49</v>
      </c>
      <c r="D17" s="96">
        <v>0</v>
      </c>
      <c r="E17" s="97">
        <v>700000</v>
      </c>
      <c r="F17" s="97">
        <v>288000</v>
      </c>
      <c r="G17" s="97">
        <v>288000</v>
      </c>
      <c r="H17" s="97">
        <v>12</v>
      </c>
      <c r="I17" s="97">
        <v>12</v>
      </c>
      <c r="J17" s="106">
        <v>40908</v>
      </c>
    </row>
    <row r="18" spans="1:10" ht="31.5">
      <c r="A18" s="89" t="s">
        <v>51</v>
      </c>
      <c r="B18" s="22" t="s">
        <v>52</v>
      </c>
      <c r="C18" s="21" t="s">
        <v>53</v>
      </c>
      <c r="D18" s="23">
        <v>0</v>
      </c>
      <c r="E18" s="24">
        <v>500000</v>
      </c>
      <c r="F18" s="25">
        <v>173400</v>
      </c>
      <c r="G18" s="24">
        <v>160000</v>
      </c>
      <c r="H18" s="24">
        <v>9</v>
      </c>
      <c r="I18" s="24">
        <v>8</v>
      </c>
      <c r="J18" s="90">
        <v>40908</v>
      </c>
    </row>
    <row r="19" spans="1:10" ht="21">
      <c r="A19" s="91" t="s">
        <v>54</v>
      </c>
      <c r="B19" s="27" t="s">
        <v>55</v>
      </c>
      <c r="C19" s="26" t="s">
        <v>66</v>
      </c>
      <c r="D19" s="28">
        <v>0</v>
      </c>
      <c r="E19" s="20">
        <v>600400</v>
      </c>
      <c r="F19" s="93">
        <v>198800</v>
      </c>
      <c r="G19" s="20">
        <v>172000</v>
      </c>
      <c r="H19" s="20">
        <v>16</v>
      </c>
      <c r="I19" s="20">
        <v>14</v>
      </c>
      <c r="J19" s="92">
        <v>40908</v>
      </c>
    </row>
    <row r="20" spans="1:10" ht="21">
      <c r="A20" s="63" t="s">
        <v>58</v>
      </c>
      <c r="B20" s="19" t="s">
        <v>59</v>
      </c>
      <c r="C20" s="15" t="s">
        <v>60</v>
      </c>
      <c r="D20" s="16">
        <v>0</v>
      </c>
      <c r="E20" s="17">
        <v>650000</v>
      </c>
      <c r="F20" s="18">
        <v>276000</v>
      </c>
      <c r="G20" s="17">
        <v>276000</v>
      </c>
      <c r="H20" s="17">
        <v>21</v>
      </c>
      <c r="I20" s="17">
        <v>24</v>
      </c>
      <c r="J20" s="107">
        <v>40908</v>
      </c>
    </row>
    <row r="21" spans="1:10" ht="21">
      <c r="A21" s="65" t="s">
        <v>61</v>
      </c>
      <c r="B21" s="19" t="s">
        <v>62</v>
      </c>
      <c r="C21" s="19" t="s">
        <v>63</v>
      </c>
      <c r="D21" s="19">
        <v>0</v>
      </c>
      <c r="E21" s="29">
        <v>929840</v>
      </c>
      <c r="F21" s="29">
        <v>698000</v>
      </c>
      <c r="G21" s="29">
        <v>564000</v>
      </c>
      <c r="H21" s="29">
        <v>31</v>
      </c>
      <c r="I21" s="29">
        <v>21</v>
      </c>
      <c r="J21" s="66">
        <v>40908</v>
      </c>
    </row>
    <row r="22" spans="1:10" ht="31.5">
      <c r="A22" s="65" t="s">
        <v>73</v>
      </c>
      <c r="B22" s="19" t="s">
        <v>72</v>
      </c>
      <c r="C22" s="15" t="s">
        <v>74</v>
      </c>
      <c r="D22" s="15">
        <v>0</v>
      </c>
      <c r="E22" s="30">
        <v>293000</v>
      </c>
      <c r="F22" s="31">
        <v>80400</v>
      </c>
      <c r="G22" s="31">
        <v>48240</v>
      </c>
      <c r="H22" s="32">
        <v>14</v>
      </c>
      <c r="I22" s="32">
        <v>9</v>
      </c>
      <c r="J22" s="66">
        <v>40908</v>
      </c>
    </row>
    <row r="23" spans="1:10" ht="15.75" thickBot="1">
      <c r="A23" s="72" t="s">
        <v>84</v>
      </c>
      <c r="B23" s="73" t="s">
        <v>79</v>
      </c>
      <c r="C23" s="74" t="s">
        <v>80</v>
      </c>
      <c r="D23" s="74">
        <v>0</v>
      </c>
      <c r="E23" s="75">
        <v>236500</v>
      </c>
      <c r="F23" s="76">
        <v>20000</v>
      </c>
      <c r="G23" s="76">
        <v>20000</v>
      </c>
      <c r="H23" s="75">
        <v>11</v>
      </c>
      <c r="I23" s="75">
        <v>9</v>
      </c>
      <c r="J23" s="77">
        <v>40908</v>
      </c>
    </row>
    <row r="24" spans="1:10" ht="15.75" customHeight="1" thickBot="1">
      <c r="A24" s="78" t="s">
        <v>13</v>
      </c>
      <c r="B24" s="79"/>
      <c r="C24" s="80"/>
      <c r="D24" s="80"/>
      <c r="E24" s="81">
        <f>SUM(E6:E23)</f>
        <v>6101114</v>
      </c>
      <c r="F24" s="82">
        <f>SUM(F6:F23)</f>
        <v>2675346</v>
      </c>
      <c r="G24" s="81">
        <f>SUM(G6:G23)</f>
        <v>2423330</v>
      </c>
      <c r="H24" s="81">
        <f>SUM(H6:H23)</f>
        <v>177</v>
      </c>
      <c r="I24" s="81">
        <f>SUM(I6:I23)</f>
        <v>191</v>
      </c>
      <c r="J24" s="83"/>
    </row>
  </sheetData>
  <sheetProtection/>
  <mergeCells count="3">
    <mergeCell ref="G4:G5"/>
    <mergeCell ref="H4:H5"/>
    <mergeCell ref="I4:I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1.8515625" style="0" customWidth="1"/>
    <col min="2" max="2" width="47.421875" style="0" customWidth="1"/>
    <col min="3" max="3" width="18.8515625" style="0" customWidth="1"/>
    <col min="4" max="4" width="17.00390625" style="0" customWidth="1"/>
    <col min="5" max="5" width="12.00390625" style="0" customWidth="1"/>
    <col min="6" max="6" width="76.7109375" style="0" customWidth="1"/>
  </cols>
  <sheetData>
    <row r="2" spans="1:3" ht="18.75">
      <c r="A2" s="2" t="s">
        <v>111</v>
      </c>
      <c r="B2" s="8"/>
      <c r="C2" s="8"/>
    </row>
    <row r="3" spans="1:2" ht="16.5" thickBot="1">
      <c r="A3" s="6"/>
      <c r="B3" s="6"/>
    </row>
    <row r="4" spans="1:8" ht="15.75" thickBot="1">
      <c r="A4" s="7" t="s">
        <v>10</v>
      </c>
      <c r="B4" s="111" t="s">
        <v>9</v>
      </c>
      <c r="C4" s="112"/>
      <c r="D4" s="112"/>
      <c r="E4" s="113"/>
      <c r="F4" s="3"/>
      <c r="G4" s="3"/>
      <c r="H4" s="3"/>
    </row>
    <row r="5" spans="1:8" ht="15">
      <c r="A5" s="10"/>
      <c r="B5" s="9" t="s">
        <v>8</v>
      </c>
      <c r="C5" s="9" t="s">
        <v>7</v>
      </c>
      <c r="D5" s="9" t="s">
        <v>11</v>
      </c>
      <c r="E5" s="9" t="s">
        <v>12</v>
      </c>
      <c r="F5" s="3"/>
      <c r="G5" s="3"/>
      <c r="H5" s="3"/>
    </row>
    <row r="6" spans="1:8" ht="15" customHeight="1">
      <c r="A6" s="58" t="s">
        <v>17</v>
      </c>
      <c r="B6" s="35" t="s">
        <v>90</v>
      </c>
      <c r="C6" s="35" t="s">
        <v>83</v>
      </c>
      <c r="D6" s="34"/>
      <c r="E6" s="53"/>
      <c r="F6" s="3"/>
      <c r="G6" s="3"/>
      <c r="H6" s="3"/>
    </row>
    <row r="7" spans="1:8" ht="25.5">
      <c r="A7" s="58" t="s">
        <v>19</v>
      </c>
      <c r="B7" s="61" t="s">
        <v>91</v>
      </c>
      <c r="C7" s="36" t="s">
        <v>22</v>
      </c>
      <c r="D7" s="37"/>
      <c r="E7" s="53"/>
      <c r="F7" s="57"/>
      <c r="G7" s="3"/>
      <c r="H7" s="3"/>
    </row>
    <row r="8" spans="1:8" ht="15">
      <c r="A8" s="58" t="s">
        <v>23</v>
      </c>
      <c r="B8" s="38" t="s">
        <v>104</v>
      </c>
      <c r="C8" s="35" t="s">
        <v>77</v>
      </c>
      <c r="D8" s="34"/>
      <c r="E8" s="53" t="s">
        <v>89</v>
      </c>
      <c r="F8" s="3"/>
      <c r="G8" s="3"/>
      <c r="H8" s="3"/>
    </row>
    <row r="9" spans="1:8" ht="15">
      <c r="A9" s="58" t="s">
        <v>67</v>
      </c>
      <c r="B9" s="35" t="s">
        <v>77</v>
      </c>
      <c r="C9" s="35" t="s">
        <v>77</v>
      </c>
      <c r="D9" s="34"/>
      <c r="E9" s="53" t="s">
        <v>88</v>
      </c>
      <c r="F9" s="3"/>
      <c r="G9" s="3"/>
      <c r="H9" s="3"/>
    </row>
    <row r="10" spans="1:8" ht="15">
      <c r="A10" s="58" t="s">
        <v>76</v>
      </c>
      <c r="B10" s="35" t="s">
        <v>92</v>
      </c>
      <c r="C10" s="35" t="s">
        <v>106</v>
      </c>
      <c r="D10" s="34"/>
      <c r="E10" s="53"/>
      <c r="F10" s="3"/>
      <c r="G10" s="3"/>
      <c r="H10" s="3"/>
    </row>
    <row r="11" spans="1:8" ht="15">
      <c r="A11" s="39" t="s">
        <v>28</v>
      </c>
      <c r="B11" s="40" t="s">
        <v>95</v>
      </c>
      <c r="C11" s="40" t="s">
        <v>77</v>
      </c>
      <c r="D11" s="40"/>
      <c r="E11" s="41" t="s">
        <v>87</v>
      </c>
      <c r="F11" s="3"/>
      <c r="G11" s="3"/>
      <c r="H11" s="3"/>
    </row>
    <row r="12" spans="1:8" ht="15">
      <c r="A12" s="48" t="s">
        <v>31</v>
      </c>
      <c r="B12" s="43" t="s">
        <v>94</v>
      </c>
      <c r="C12" s="43" t="s">
        <v>34</v>
      </c>
      <c r="D12" s="42"/>
      <c r="E12" s="49"/>
      <c r="F12" s="3"/>
      <c r="G12" s="3"/>
      <c r="H12" s="3"/>
    </row>
    <row r="13" spans="1:8" ht="15">
      <c r="A13" s="58" t="s">
        <v>35</v>
      </c>
      <c r="B13" s="35" t="s">
        <v>99</v>
      </c>
      <c r="C13" s="35" t="s">
        <v>38</v>
      </c>
      <c r="D13" s="34"/>
      <c r="E13" s="53"/>
      <c r="F13" s="3"/>
      <c r="G13" s="3"/>
      <c r="H13" s="3"/>
    </row>
    <row r="14" spans="1:8" ht="15">
      <c r="A14" s="58" t="s">
        <v>39</v>
      </c>
      <c r="B14" s="35" t="s">
        <v>93</v>
      </c>
      <c r="C14" s="35" t="s">
        <v>42</v>
      </c>
      <c r="D14" s="34"/>
      <c r="E14" s="53"/>
      <c r="F14" s="3"/>
      <c r="G14" s="3"/>
      <c r="H14" s="3"/>
    </row>
    <row r="15" spans="1:7" ht="15">
      <c r="A15" s="39" t="s">
        <v>71</v>
      </c>
      <c r="B15" s="40" t="s">
        <v>96</v>
      </c>
      <c r="C15" s="40" t="s">
        <v>77</v>
      </c>
      <c r="D15" s="40"/>
      <c r="E15" s="41"/>
      <c r="F15" s="3"/>
      <c r="G15" s="3"/>
    </row>
    <row r="16" spans="1:6" ht="15">
      <c r="A16" s="39" t="s">
        <v>44</v>
      </c>
      <c r="B16" s="40" t="s">
        <v>97</v>
      </c>
      <c r="C16" s="40" t="s">
        <v>77</v>
      </c>
      <c r="D16" s="40"/>
      <c r="E16" s="41"/>
      <c r="F16" s="3"/>
    </row>
    <row r="17" spans="1:6" ht="15">
      <c r="A17" s="44" t="s">
        <v>47</v>
      </c>
      <c r="B17" s="45" t="s">
        <v>98</v>
      </c>
      <c r="C17" s="45" t="s">
        <v>77</v>
      </c>
      <c r="D17" s="45"/>
      <c r="E17" s="46" t="s">
        <v>50</v>
      </c>
      <c r="F17" s="47"/>
    </row>
    <row r="18" spans="1:6" ht="15">
      <c r="A18" s="48" t="s">
        <v>51</v>
      </c>
      <c r="B18" s="42" t="s">
        <v>100</v>
      </c>
      <c r="C18" s="42" t="s">
        <v>107</v>
      </c>
      <c r="D18" s="42"/>
      <c r="E18" s="49"/>
      <c r="F18" s="47"/>
    </row>
    <row r="19" spans="1:6" ht="15">
      <c r="A19" s="44" t="s">
        <v>54</v>
      </c>
      <c r="B19" s="45" t="s">
        <v>56</v>
      </c>
      <c r="C19" s="45" t="s">
        <v>57</v>
      </c>
      <c r="D19" s="45"/>
      <c r="E19" s="46" t="s">
        <v>65</v>
      </c>
      <c r="F19" s="3"/>
    </row>
    <row r="20" spans="1:6" ht="15">
      <c r="A20" s="39" t="s">
        <v>58</v>
      </c>
      <c r="B20" s="40" t="s">
        <v>81</v>
      </c>
      <c r="C20" s="40" t="s">
        <v>82</v>
      </c>
      <c r="D20" s="40"/>
      <c r="E20" s="41"/>
      <c r="F20" s="3"/>
    </row>
    <row r="21" spans="1:6" ht="45">
      <c r="A21" s="59" t="s">
        <v>61</v>
      </c>
      <c r="B21" s="50" t="s">
        <v>101</v>
      </c>
      <c r="C21" s="50" t="s">
        <v>108</v>
      </c>
      <c r="D21" s="51" t="s">
        <v>64</v>
      </c>
      <c r="E21" s="52"/>
      <c r="F21" s="3"/>
    </row>
    <row r="22" spans="1:6" ht="15">
      <c r="A22" s="60" t="s">
        <v>86</v>
      </c>
      <c r="B22" s="34" t="s">
        <v>102</v>
      </c>
      <c r="C22" s="34" t="s">
        <v>85</v>
      </c>
      <c r="D22" s="34"/>
      <c r="E22" s="53"/>
      <c r="F22" s="3"/>
    </row>
    <row r="23" spans="1:6" ht="15.75" thickBot="1">
      <c r="A23" s="60" t="s">
        <v>84</v>
      </c>
      <c r="B23" s="40" t="s">
        <v>103</v>
      </c>
      <c r="C23" s="34" t="s">
        <v>77</v>
      </c>
      <c r="D23" s="34"/>
      <c r="E23" s="54"/>
      <c r="F23" s="3"/>
    </row>
    <row r="24" spans="1:6" ht="46.5" thickBot="1">
      <c r="A24" s="55" t="s">
        <v>13</v>
      </c>
      <c r="B24" s="62" t="s">
        <v>105</v>
      </c>
      <c r="C24" s="62" t="s">
        <v>109</v>
      </c>
      <c r="D24" s="62" t="s">
        <v>64</v>
      </c>
      <c r="E24" s="56" t="s">
        <v>110</v>
      </c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</sheetData>
  <sheetProtection/>
  <mergeCells count="1">
    <mergeCell ref="B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Vajsová</cp:lastModifiedBy>
  <cp:lastPrinted>2012-02-13T08:34:13Z</cp:lastPrinted>
  <dcterms:created xsi:type="dcterms:W3CDTF">2011-01-12T08:08:50Z</dcterms:created>
  <dcterms:modified xsi:type="dcterms:W3CDTF">2012-02-15T08:23:32Z</dcterms:modified>
  <cp:category/>
  <cp:version/>
  <cp:contentType/>
  <cp:contentStatus/>
</cp:coreProperties>
</file>