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9320" windowHeight="12165" activeTab="0"/>
  </bookViews>
  <sheets>
    <sheet name="částky" sheetId="1" r:id="rId1"/>
    <sheet name="Výsledky" sheetId="2" r:id="rId2"/>
  </sheets>
  <definedNames/>
  <calcPr fullCalcOnLoad="1"/>
</workbook>
</file>

<file path=xl/sharedStrings.xml><?xml version="1.0" encoding="utf-8"?>
<sst xmlns="http://schemas.openxmlformats.org/spreadsheetml/2006/main" count="175" uniqueCount="121">
  <si>
    <t>č.projektu</t>
  </si>
  <si>
    <t>název projektu</t>
  </si>
  <si>
    <t>řešitel</t>
  </si>
  <si>
    <t>způsobilé náklady projektu celkem</t>
  </si>
  <si>
    <t>způsobilé osobní náklady celkem</t>
  </si>
  <si>
    <t>datum ukončení 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</si>
  <si>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</si>
  <si>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</si>
  <si>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</si>
  <si>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způsobilé náklady na org. konference</t>
  </si>
  <si>
    <t>počet studentů členů řešitelského týmu, kteří čerpali mzdové prostředky včetně stipendií</t>
  </si>
  <si>
    <t>Vyhodnocení SGS za rok 2011 - FMMI</t>
  </si>
  <si>
    <t>SP2011/49</t>
  </si>
  <si>
    <t>Fotokatalytické a luminiscenční vlastnosti nanočástic deponovaných na fylosilikátech</t>
  </si>
  <si>
    <t>doc. Ing. Petr Praus, Ph.D.</t>
  </si>
  <si>
    <t>SP2011/44</t>
  </si>
  <si>
    <t>Simulace přenosových pochodů při výrobě a odlévání oceli a úprava metalurgických odpadů pro možnost opětovného použití ve výrobním procesu</t>
  </si>
  <si>
    <t>prof. Ing. Karel Michalek, CSc.</t>
  </si>
  <si>
    <t>SP2011/17</t>
  </si>
  <si>
    <t>Vybrané studie heterogenních systémů</t>
  </si>
  <si>
    <t>prof. Ing. Jana Dobrovská, CSc.</t>
  </si>
  <si>
    <t>SP2011/31</t>
  </si>
  <si>
    <t>Luminiscenční vlastnosti ternárních nitridů křemíku dopovaných lanthanoidy</t>
  </si>
  <si>
    <t>prof. Ing. Zdeněk Jonšta, CSc.</t>
  </si>
  <si>
    <t>SP2011/55</t>
  </si>
  <si>
    <t>Získávání stříbra z odpadních rtg snímků za normálních podmínek a při tlakovém loužení v netradičních rozpouštědlech</t>
  </si>
  <si>
    <t>prof. Ing. Miroslav Kursa, CSc.</t>
  </si>
  <si>
    <t>SP2011/91</t>
  </si>
  <si>
    <t>Specifický výzkum v metalurgickém, materiálovém a procesním inženýrství</t>
  </si>
  <si>
    <t>prof. Dr. Ing. Jaroslav Sojka</t>
  </si>
  <si>
    <t>SP2011/151</t>
  </si>
  <si>
    <t>Konference „ Den interních doktorandů Fakulty metalurgie a materiálového inženýrství"</t>
  </si>
  <si>
    <t>SP2011/176</t>
  </si>
  <si>
    <t>Komplexní analýza svařovaných tlakových systémů pro vyhodnocení dle kritéria Leak Before Break</t>
  </si>
  <si>
    <t>Ing. Kateřina Macurová</t>
  </si>
  <si>
    <t>SP2011/42</t>
  </si>
  <si>
    <t>Výzkum procesu termického zpracování odpadů na sestavené laboratorní jednotce</t>
  </si>
  <si>
    <t>Ing. Jiří Fiedor, Ph.D.</t>
  </si>
  <si>
    <t>SP2011/41</t>
  </si>
  <si>
    <t>Transportní procesy ve vícefázových systémech</t>
  </si>
  <si>
    <t>Ing. Marek Večeř, Ph.D.</t>
  </si>
  <si>
    <t>SP2011/40</t>
  </si>
  <si>
    <t>Studium tepelně-fyzikálních vlastností slévárenských materiálů</t>
  </si>
  <si>
    <t>Ing. Michal Cagala</t>
  </si>
  <si>
    <t>SP2011/149</t>
  </si>
  <si>
    <t>Zkoumání vlastností progresivních typů materiálů s využitím laboratorního tváření a počítačové simulace</t>
  </si>
  <si>
    <t>SP2011/27</t>
  </si>
  <si>
    <t>Analýza materiálové a energetické náročnosti hutní výroby s využitím ekonomicko-matematických metod</t>
  </si>
  <si>
    <t>doc. Ing. Šárka Vilamová, Ph.D.</t>
  </si>
  <si>
    <t>SP2011/29</t>
  </si>
  <si>
    <t>Výzkum odvodu tepla z předlitku u plynule odlévané oceli</t>
  </si>
  <si>
    <t>Ing. Marek Velička, Ph.D.</t>
  </si>
  <si>
    <t>SP2011/50</t>
  </si>
  <si>
    <t>Využití prostředků umělé inteligence pro predikci rychlosti atmosférické koroze</t>
  </si>
  <si>
    <t>Ing. Ondřej Zimný, Ph.D.</t>
  </si>
  <si>
    <t>SP2011/57</t>
  </si>
  <si>
    <t>Pokročilé metody managementu jakosti</t>
  </si>
  <si>
    <t>prof. Ing. Jiří Plura, CSc.</t>
  </si>
  <si>
    <t>SP2011/85</t>
  </si>
  <si>
    <t>Moderní přístupy a nástroje řízení průmyslových systémů</t>
  </si>
  <si>
    <t>doc. Ing. Radim Lenort, Ph.D.</t>
  </si>
  <si>
    <t>SP2011/16</t>
  </si>
  <si>
    <t>Počítačový design funkčních nanostruktur</t>
  </si>
  <si>
    <t>Ing. Jonáš Tokarský</t>
  </si>
  <si>
    <t>SP2011/86</t>
  </si>
  <si>
    <t>Environmentální aspekty využití fotokatalyticky aktivních nanokompozitů</t>
  </si>
  <si>
    <t>Ing. Kamila Gröplová</t>
  </si>
  <si>
    <t>SP2011/158</t>
  </si>
  <si>
    <t>Modifikované jílové minerály pro specifické nanokompozity II.</t>
  </si>
  <si>
    <t>Ing. Marianna Hundáková</t>
  </si>
  <si>
    <t>SP2011/170</t>
  </si>
  <si>
    <t>Studium anizotropie mikromechanických vlastností vybraných typů ocelí</t>
  </si>
  <si>
    <t>Ing. Michal Vyležík</t>
  </si>
  <si>
    <t>SP2011/171</t>
  </si>
  <si>
    <t>Studium vlivu víceosé napjatosti na životnost při vysokocyklové únavě</t>
  </si>
  <si>
    <t>Ing. Vratislav Mareš</t>
  </si>
  <si>
    <t>Disertační, diplomové práce, které budou dopracovány v následujícíhc letech</t>
  </si>
  <si>
    <t>Ing. Stanislav Rusz, Ph.D.</t>
  </si>
  <si>
    <t xml:space="preserve"> č. projektu</t>
  </si>
  <si>
    <t>jméno řešitele</t>
  </si>
  <si>
    <t xml:space="preserve"> excelence (ocenění)</t>
  </si>
  <si>
    <t xml:space="preserve"> ostatní</t>
  </si>
  <si>
    <t>-</t>
  </si>
  <si>
    <t>bodově hodnocené   uplatněné v r. 2011 předkládány do RIV v r. 2012</t>
  </si>
  <si>
    <t>disertace, diplomové práce  vzniklé v r. 2011</t>
  </si>
  <si>
    <t xml:space="preserve">Výsledky SGS za ROK 2011 - FMMI </t>
  </si>
  <si>
    <r>
      <t>J</t>
    </r>
    <r>
      <rPr>
        <b/>
        <vertAlign val="subscript"/>
        <sz val="8"/>
        <color indexed="8"/>
        <rFont val="Calibri"/>
        <family val="2"/>
      </rPr>
      <t>imp</t>
    </r>
    <r>
      <rPr>
        <b/>
        <sz val="8"/>
        <color indexed="8"/>
        <rFont val="Calibri"/>
        <family val="2"/>
      </rPr>
      <t>-7,D-39,C</t>
    </r>
    <r>
      <rPr>
        <b/>
        <vertAlign val="subscript"/>
        <sz val="8"/>
        <color indexed="8"/>
        <rFont val="Calibri"/>
        <family val="2"/>
      </rPr>
      <t>kapitola v odb.knize</t>
    </r>
    <r>
      <rPr>
        <b/>
        <sz val="8"/>
        <color indexed="8"/>
        <rFont val="Calibri"/>
        <family val="2"/>
      </rPr>
      <t>-1,Jrec-14,J</t>
    </r>
    <r>
      <rPr>
        <b/>
        <vertAlign val="subscript"/>
        <sz val="8"/>
        <color indexed="8"/>
        <rFont val="Calibri"/>
        <family val="2"/>
      </rPr>
      <t>neimp</t>
    </r>
    <r>
      <rPr>
        <b/>
        <sz val="8"/>
        <color indexed="8"/>
        <rFont val="Calibri"/>
        <family val="2"/>
      </rPr>
      <t>-2,G</t>
    </r>
    <r>
      <rPr>
        <b/>
        <vertAlign val="subscript"/>
        <sz val="8"/>
        <color indexed="8"/>
        <rFont val="Calibri"/>
        <family val="2"/>
      </rPr>
      <t>funkční vzorek</t>
    </r>
    <r>
      <rPr>
        <b/>
        <sz val="8"/>
        <color indexed="8"/>
        <rFont val="Calibri"/>
        <family val="2"/>
      </rPr>
      <t>-3,</t>
    </r>
  </si>
  <si>
    <t>dipl.práce-24,disertač.práce-1</t>
  </si>
  <si>
    <t>Bodově hodnocené výsledky, které budou dodány do Riv v následujících letech</t>
  </si>
  <si>
    <t>Jimp-3,D-2</t>
  </si>
  <si>
    <t>D-4</t>
  </si>
  <si>
    <t>Jimp-1,D-2</t>
  </si>
  <si>
    <t>C-kapitola v odborné knize-1,Jrec-1,Jimp-1</t>
  </si>
  <si>
    <t>Jimp-2,D-4,Jrec-3</t>
  </si>
  <si>
    <t>G-funkční vzorek-1</t>
  </si>
  <si>
    <t>D-1,Jrec-1</t>
  </si>
  <si>
    <t>D-4,Jrec-4</t>
  </si>
  <si>
    <t>Jneimp-1,Jrec-2,D-4</t>
  </si>
  <si>
    <t>Jrec-2,D-1</t>
  </si>
  <si>
    <t>Jrec-1,D-10</t>
  </si>
  <si>
    <t>D-1</t>
  </si>
  <si>
    <t>Jneimp-1,D-3</t>
  </si>
  <si>
    <t>D-3</t>
  </si>
  <si>
    <t xml:space="preserve">diplomová práce-1, </t>
  </si>
  <si>
    <t>diplomová práce-1</t>
  </si>
  <si>
    <t>diplomová práce-3</t>
  </si>
  <si>
    <t>diplomová práce-10</t>
  </si>
  <si>
    <t>diplomová práce-2</t>
  </si>
  <si>
    <t>diplomová práce-1, disertační práce-1</t>
  </si>
  <si>
    <t>článek ve sborníku-8,článek v časopise-1</t>
  </si>
  <si>
    <t>článek ve sborníku-8</t>
  </si>
  <si>
    <t>článek ve sborníku-50</t>
  </si>
  <si>
    <t>M-zorganizování konference-1</t>
  </si>
  <si>
    <t>článek ve sborníku-6</t>
  </si>
  <si>
    <t>článek ve sborníku-13</t>
  </si>
  <si>
    <t>článek ve sborníku-3</t>
  </si>
  <si>
    <t>článek ve sborníku-2</t>
  </si>
  <si>
    <t>článek ve sborníku-4,článek v časopise-1</t>
  </si>
  <si>
    <t>článek ve sborníku-17,článek v časopise-2</t>
  </si>
  <si>
    <t>konferenční abstrakt-4,přednáška-2</t>
  </si>
  <si>
    <t xml:space="preserve">                                                    výsledky-počty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</si>
</sst>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vertAlign val="subscript"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2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4" fontId="2" fillId="0" borderId="16" xfId="0" applyNumberFormat="1" applyFont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vertical="top" wrapText="1"/>
    </xf>
    <xf numFmtId="0" fontId="3" fillId="24" borderId="18" xfId="0" applyFont="1" applyFill="1" applyBorder="1" applyAlignment="1">
      <alignment vertical="center"/>
    </xf>
    <xf numFmtId="3" fontId="3" fillId="24" borderId="19" xfId="0" applyNumberFormat="1" applyFont="1" applyFill="1" applyBorder="1" applyAlignment="1">
      <alignment vertical="center"/>
    </xf>
    <xf numFmtId="3" fontId="3" fillId="24" borderId="19" xfId="0" applyNumberFormat="1" applyFont="1" applyFill="1" applyBorder="1" applyAlignment="1">
      <alignment vertical="center" wrapText="1"/>
    </xf>
    <xf numFmtId="14" fontId="2" fillId="0" borderId="20" xfId="0" applyNumberFormat="1" applyFont="1" applyBorder="1" applyAlignment="1">
      <alignment horizontal="right" vertical="top"/>
    </xf>
    <xf numFmtId="0" fontId="2" fillId="0" borderId="14" xfId="0" applyFont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 vertical="top" wrapText="1"/>
    </xf>
    <xf numFmtId="14" fontId="2" fillId="0" borderId="26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3" fontId="2" fillId="0" borderId="27" xfId="0" applyNumberFormat="1" applyFont="1" applyFill="1" applyBorder="1" applyAlignment="1">
      <alignment vertical="top" wrapText="1"/>
    </xf>
    <xf numFmtId="0" fontId="2" fillId="0" borderId="27" xfId="0" applyFont="1" applyBorder="1" applyAlignment="1">
      <alignment vertical="top"/>
    </xf>
    <xf numFmtId="14" fontId="2" fillId="0" borderId="29" xfId="0" applyNumberFormat="1" applyFont="1" applyBorder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2" fillId="24" borderId="19" xfId="0" applyFont="1" applyFill="1" applyBorder="1" applyAlignment="1">
      <alignment vertical="center"/>
    </xf>
    <xf numFmtId="0" fontId="2" fillId="24" borderId="32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34" xfId="0" applyFont="1" applyBorder="1" applyAlignment="1">
      <alignment vertical="top"/>
    </xf>
    <xf numFmtId="0" fontId="2" fillId="0" borderId="37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37" xfId="0" applyFont="1" applyFill="1" applyBorder="1" applyAlignment="1">
      <alignment horizontal="right" vertical="top" wrapText="1"/>
    </xf>
    <xf numFmtId="0" fontId="2" fillId="0" borderId="38" xfId="0" applyFont="1" applyFill="1" applyBorder="1" applyAlignment="1">
      <alignment horizontal="right" vertical="top" wrapText="1"/>
    </xf>
    <xf numFmtId="0" fontId="2" fillId="0" borderId="34" xfId="0" applyFont="1" applyFill="1" applyBorder="1" applyAlignment="1">
      <alignment vertical="top" wrapText="1"/>
    </xf>
    <xf numFmtId="0" fontId="2" fillId="0" borderId="39" xfId="0" applyFont="1" applyFill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33" xfId="0" applyFont="1" applyBorder="1" applyAlignment="1">
      <alignment horizontal="right"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33" xfId="0" applyFont="1" applyFill="1" applyBorder="1" applyAlignment="1">
      <alignment horizontal="right" vertical="top" wrapText="1"/>
    </xf>
    <xf numFmtId="0" fontId="2" fillId="0" borderId="35" xfId="0" applyFont="1" applyFill="1" applyBorder="1" applyAlignment="1">
      <alignment vertical="top" wrapText="1" shrinkToFit="1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 vertical="top" wrapText="1" shrinkToFit="1"/>
    </xf>
    <xf numFmtId="0" fontId="2" fillId="0" borderId="38" xfId="0" applyFont="1" applyFill="1" applyBorder="1" applyAlignment="1">
      <alignment/>
    </xf>
    <xf numFmtId="0" fontId="2" fillId="0" borderId="38" xfId="0" applyFont="1" applyFill="1" applyBorder="1" applyAlignment="1">
      <alignment horizontal="right"/>
    </xf>
    <xf numFmtId="0" fontId="3" fillId="24" borderId="41" xfId="0" applyFont="1" applyFill="1" applyBorder="1" applyAlignment="1">
      <alignment vertical="top"/>
    </xf>
    <xf numFmtId="0" fontId="2" fillId="0" borderId="42" xfId="0" applyFont="1" applyBorder="1" applyAlignment="1">
      <alignment/>
    </xf>
    <xf numFmtId="0" fontId="2" fillId="0" borderId="3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24" borderId="43" xfId="0" applyFont="1" applyFill="1" applyBorder="1" applyAlignment="1">
      <alignment wrapText="1"/>
    </xf>
    <xf numFmtId="0" fontId="3" fillId="24" borderId="44" xfId="0" applyFont="1" applyFill="1" applyBorder="1" applyAlignment="1">
      <alignment wrapText="1"/>
    </xf>
    <xf numFmtId="0" fontId="3" fillId="24" borderId="44" xfId="0" applyFont="1" applyFill="1" applyBorder="1" applyAlignment="1">
      <alignment horizontal="center"/>
    </xf>
    <xf numFmtId="0" fontId="3" fillId="24" borderId="43" xfId="0" applyFont="1" applyFill="1" applyBorder="1" applyAlignment="1">
      <alignment/>
    </xf>
    <xf numFmtId="0" fontId="3" fillId="24" borderId="45" xfId="0" applyFont="1" applyFill="1" applyBorder="1" applyAlignment="1">
      <alignment horizontal="right"/>
    </xf>
    <xf numFmtId="0" fontId="2" fillId="24" borderId="44" xfId="0" applyFont="1" applyFill="1" applyBorder="1" applyAlignment="1">
      <alignment vertical="top"/>
    </xf>
    <xf numFmtId="0" fontId="2" fillId="0" borderId="46" xfId="0" applyFont="1" applyFill="1" applyBorder="1" applyAlignment="1">
      <alignment vertical="top"/>
    </xf>
    <xf numFmtId="0" fontId="2" fillId="0" borderId="47" xfId="0" applyFont="1" applyFill="1" applyBorder="1" applyAlignment="1">
      <alignment vertical="top" wrapText="1"/>
    </xf>
    <xf numFmtId="0" fontId="2" fillId="0" borderId="47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2" fillId="0" borderId="42" xfId="0" applyFont="1" applyBorder="1" applyAlignment="1">
      <alignment horizontal="right" vertical="top"/>
    </xf>
    <xf numFmtId="0" fontId="2" fillId="0" borderId="49" xfId="0" applyFont="1" applyFill="1" applyBorder="1" applyAlignment="1">
      <alignment horizontal="right" vertical="top" wrapText="1"/>
    </xf>
    <xf numFmtId="0" fontId="2" fillId="0" borderId="50" xfId="0" applyFont="1" applyFill="1" applyBorder="1" applyAlignment="1">
      <alignment horizontal="right" vertical="top" wrapText="1"/>
    </xf>
    <xf numFmtId="0" fontId="2" fillId="0" borderId="42" xfId="0" applyFont="1" applyFill="1" applyBorder="1" applyAlignment="1">
      <alignment horizontal="right" vertical="top" wrapText="1"/>
    </xf>
    <xf numFmtId="0" fontId="2" fillId="0" borderId="51" xfId="0" applyFont="1" applyBorder="1" applyAlignment="1">
      <alignment horizontal="righ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right"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50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vertical="top" wrapText="1"/>
    </xf>
    <xf numFmtId="0" fontId="2" fillId="0" borderId="54" xfId="0" applyFont="1" applyFill="1" applyBorder="1" applyAlignment="1">
      <alignment horizontal="left" vertical="top" wrapText="1"/>
    </xf>
    <xf numFmtId="0" fontId="3" fillId="0" borderId="55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56" xfId="0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0" fontId="2" fillId="0" borderId="17" xfId="0" applyFont="1" applyBorder="1" applyAlignment="1">
      <alignment vertical="top"/>
    </xf>
    <xf numFmtId="14" fontId="2" fillId="0" borderId="20" xfId="0" applyNumberFormat="1" applyFont="1" applyBorder="1" applyAlignment="1">
      <alignment vertical="top"/>
    </xf>
    <xf numFmtId="0" fontId="5" fillId="0" borderId="25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14" fontId="2" fillId="0" borderId="32" xfId="0" applyNumberFormat="1" applyFont="1" applyBorder="1" applyAlignment="1">
      <alignment horizontal="right" vertical="top"/>
    </xf>
    <xf numFmtId="0" fontId="2" fillId="0" borderId="3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3" fillId="24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 shrinkToFit="1"/>
    </xf>
    <xf numFmtId="0" fontId="2" fillId="0" borderId="57" xfId="0" applyFont="1" applyFill="1" applyBorder="1" applyAlignment="1">
      <alignment horizontal="left" vertical="top" wrapText="1" shrinkToFit="1"/>
    </xf>
    <xf numFmtId="0" fontId="3" fillId="24" borderId="41" xfId="0" applyFont="1" applyFill="1" applyBorder="1" applyAlignment="1">
      <alignment horizontal="center" vertical="top" wrapText="1"/>
    </xf>
    <xf numFmtId="0" fontId="3" fillId="24" borderId="45" xfId="0" applyFont="1" applyFill="1" applyBorder="1" applyAlignment="1">
      <alignment horizontal="center" vertical="top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3" fillId="24" borderId="43" xfId="0" applyFont="1" applyFill="1" applyBorder="1" applyAlignment="1">
      <alignment horizontal="left" vertical="top" wrapText="1"/>
    </xf>
    <xf numFmtId="0" fontId="3" fillId="24" borderId="60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51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61" xfId="0" applyFont="1" applyFill="1" applyBorder="1" applyAlignment="1">
      <alignment horizontal="left" vertical="top" wrapText="1"/>
    </xf>
    <xf numFmtId="0" fontId="7" fillId="24" borderId="41" xfId="0" applyFont="1" applyFill="1" applyBorder="1" applyAlignment="1">
      <alignment/>
    </xf>
    <xf numFmtId="0" fontId="7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3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left" vertical="top" wrapText="1"/>
    </xf>
    <xf numFmtId="0" fontId="3" fillId="24" borderId="41" xfId="0" applyFont="1" applyFill="1" applyBorder="1" applyAlignment="1">
      <alignment horizontal="center" vertical="center"/>
    </xf>
    <xf numFmtId="0" fontId="3" fillId="24" borderId="4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PageLayoutView="0" workbookViewId="0" topLeftCell="A1">
      <selection activeCell="A25" sqref="A25:IV27"/>
    </sheetView>
  </sheetViews>
  <sheetFormatPr defaultColWidth="9.140625" defaultRowHeight="15"/>
  <cols>
    <col min="1" max="1" width="9.421875" style="0" customWidth="1"/>
    <col min="2" max="2" width="20.00390625" style="0" customWidth="1"/>
    <col min="3" max="3" width="8.421875" style="0" customWidth="1"/>
    <col min="4" max="4" width="11.8515625" style="0" customWidth="1"/>
    <col min="5" max="5" width="11.421875" style="0" customWidth="1"/>
    <col min="6" max="6" width="11.57421875" style="1" customWidth="1"/>
    <col min="10" max="10" width="9.8515625" style="0" customWidth="1"/>
    <col min="11" max="11" width="17.7109375" style="0" customWidth="1"/>
    <col min="13" max="13" width="12.8515625" style="0" customWidth="1"/>
    <col min="14" max="14" width="18.140625" style="0" customWidth="1"/>
  </cols>
  <sheetData>
    <row r="2" ht="18.75">
      <c r="A2" s="2" t="s">
        <v>11</v>
      </c>
    </row>
    <row r="3" ht="17.25" customHeight="1" thickBot="1"/>
    <row r="4" spans="1:15" ht="84.75" customHeight="1">
      <c r="A4" s="8" t="s">
        <v>0</v>
      </c>
      <c r="B4" s="8" t="s">
        <v>1</v>
      </c>
      <c r="C4" s="9" t="s">
        <v>2</v>
      </c>
      <c r="D4" s="10" t="s">
        <v>9</v>
      </c>
      <c r="E4" s="10" t="s">
        <v>3</v>
      </c>
      <c r="F4" s="10" t="s">
        <v>4</v>
      </c>
      <c r="G4" s="132" t="s">
        <v>7</v>
      </c>
      <c r="H4" s="134" t="s">
        <v>8</v>
      </c>
      <c r="I4" s="132" t="s">
        <v>10</v>
      </c>
      <c r="J4" s="10" t="s">
        <v>5</v>
      </c>
      <c r="K4" s="131"/>
      <c r="L4" s="131"/>
      <c r="M4" s="131"/>
      <c r="N4" s="131"/>
      <c r="O4" s="131"/>
    </row>
    <row r="5" spans="1:15" ht="39" customHeight="1" thickBot="1">
      <c r="A5" s="11"/>
      <c r="B5" s="11"/>
      <c r="C5" s="12"/>
      <c r="D5" s="11"/>
      <c r="E5" s="11"/>
      <c r="F5" s="13"/>
      <c r="G5" s="133"/>
      <c r="H5" s="135"/>
      <c r="I5" s="133"/>
      <c r="J5" s="11"/>
      <c r="K5" s="4"/>
      <c r="L5" s="5"/>
      <c r="M5" s="5"/>
      <c r="N5" s="6"/>
      <c r="O5" s="6"/>
    </row>
    <row r="6" spans="1:10" ht="45" customHeight="1">
      <c r="A6" s="26" t="s">
        <v>12</v>
      </c>
      <c r="B6" s="32" t="s">
        <v>13</v>
      </c>
      <c r="C6" s="32" t="s">
        <v>14</v>
      </c>
      <c r="D6" s="33">
        <v>0</v>
      </c>
      <c r="E6" s="34">
        <v>160000</v>
      </c>
      <c r="F6" s="34">
        <v>59643</v>
      </c>
      <c r="G6" s="34">
        <v>43000</v>
      </c>
      <c r="H6" s="27">
        <v>5</v>
      </c>
      <c r="I6" s="27">
        <v>4</v>
      </c>
      <c r="J6" s="35">
        <v>40908</v>
      </c>
    </row>
    <row r="7" spans="1:10" ht="57.75" customHeight="1">
      <c r="A7" s="28" t="s">
        <v>15</v>
      </c>
      <c r="B7" s="14" t="s">
        <v>16</v>
      </c>
      <c r="C7" s="36" t="s">
        <v>17</v>
      </c>
      <c r="D7" s="14">
        <v>0</v>
      </c>
      <c r="E7" s="18">
        <v>165000</v>
      </c>
      <c r="F7" s="18">
        <v>24000</v>
      </c>
      <c r="G7" s="18">
        <v>24000</v>
      </c>
      <c r="H7" s="24">
        <v>3</v>
      </c>
      <c r="I7" s="24">
        <v>3</v>
      </c>
      <c r="J7" s="16">
        <v>40908</v>
      </c>
    </row>
    <row r="8" spans="1:10" ht="45">
      <c r="A8" s="28" t="s">
        <v>18</v>
      </c>
      <c r="B8" s="14" t="s">
        <v>19</v>
      </c>
      <c r="C8" s="15" t="s">
        <v>20</v>
      </c>
      <c r="D8" s="14">
        <v>0</v>
      </c>
      <c r="E8" s="18">
        <v>173000</v>
      </c>
      <c r="F8" s="18">
        <v>110000</v>
      </c>
      <c r="G8" s="18">
        <v>110000</v>
      </c>
      <c r="H8" s="24">
        <v>6</v>
      </c>
      <c r="I8" s="24">
        <v>6</v>
      </c>
      <c r="J8" s="23">
        <v>40908</v>
      </c>
    </row>
    <row r="9" spans="1:10" ht="45">
      <c r="A9" s="28" t="s">
        <v>21</v>
      </c>
      <c r="B9" s="14" t="s">
        <v>22</v>
      </c>
      <c r="C9" s="15" t="s">
        <v>23</v>
      </c>
      <c r="D9" s="14">
        <v>0</v>
      </c>
      <c r="E9" s="18">
        <v>174000</v>
      </c>
      <c r="F9" s="19">
        <v>58000</v>
      </c>
      <c r="G9" s="18">
        <v>40000</v>
      </c>
      <c r="H9" s="25">
        <v>4</v>
      </c>
      <c r="I9" s="25">
        <v>3</v>
      </c>
      <c r="J9" s="16">
        <v>40908</v>
      </c>
    </row>
    <row r="10" spans="1:10" ht="68.25" thickBot="1">
      <c r="A10" s="124" t="s">
        <v>24</v>
      </c>
      <c r="B10" s="39" t="s">
        <v>25</v>
      </c>
      <c r="C10" s="40" t="s">
        <v>26</v>
      </c>
      <c r="D10" s="39">
        <v>0</v>
      </c>
      <c r="E10" s="41">
        <v>160000</v>
      </c>
      <c r="F10" s="41">
        <v>20000</v>
      </c>
      <c r="G10" s="41">
        <v>12000</v>
      </c>
      <c r="H10" s="125">
        <v>5</v>
      </c>
      <c r="I10" s="125">
        <v>2</v>
      </c>
      <c r="J10" s="126">
        <v>40908</v>
      </c>
    </row>
    <row r="11" spans="1:10" ht="45">
      <c r="A11" s="120" t="s">
        <v>27</v>
      </c>
      <c r="B11" s="17" t="s">
        <v>28</v>
      </c>
      <c r="C11" s="57" t="s">
        <v>29</v>
      </c>
      <c r="D11" s="17">
        <v>0</v>
      </c>
      <c r="E11" s="121">
        <v>1500000</v>
      </c>
      <c r="F11" s="121">
        <v>500000</v>
      </c>
      <c r="G11" s="121">
        <v>300000</v>
      </c>
      <c r="H11" s="122">
        <v>54</v>
      </c>
      <c r="I11" s="122">
        <v>45</v>
      </c>
      <c r="J11" s="123">
        <v>40908</v>
      </c>
    </row>
    <row r="12" spans="1:10" ht="45">
      <c r="A12" s="28" t="s">
        <v>30</v>
      </c>
      <c r="B12" s="14" t="s">
        <v>31</v>
      </c>
      <c r="C12" s="15" t="s">
        <v>26</v>
      </c>
      <c r="D12" s="18">
        <v>88380</v>
      </c>
      <c r="E12" s="18">
        <v>88380</v>
      </c>
      <c r="F12" s="18">
        <v>34477</v>
      </c>
      <c r="G12" s="18">
        <v>24000</v>
      </c>
      <c r="H12" s="24">
        <v>7</v>
      </c>
      <c r="I12" s="24">
        <v>4</v>
      </c>
      <c r="J12" s="23">
        <v>40908</v>
      </c>
    </row>
    <row r="13" spans="1:10" ht="56.25">
      <c r="A13" s="28" t="s">
        <v>32</v>
      </c>
      <c r="B13" s="14" t="s">
        <v>33</v>
      </c>
      <c r="C13" s="15" t="s">
        <v>34</v>
      </c>
      <c r="D13" s="14">
        <v>0</v>
      </c>
      <c r="E13" s="18">
        <v>380000</v>
      </c>
      <c r="F13" s="18">
        <v>245904</v>
      </c>
      <c r="G13" s="18">
        <v>190000</v>
      </c>
      <c r="H13" s="25">
        <v>6</v>
      </c>
      <c r="I13" s="24">
        <v>4</v>
      </c>
      <c r="J13" s="16">
        <v>40908</v>
      </c>
    </row>
    <row r="14" spans="1:10" ht="45">
      <c r="A14" s="37" t="s">
        <v>35</v>
      </c>
      <c r="B14" s="14" t="s">
        <v>36</v>
      </c>
      <c r="C14" s="15" t="s">
        <v>37</v>
      </c>
      <c r="D14" s="14">
        <v>0</v>
      </c>
      <c r="E14" s="18">
        <v>159555</v>
      </c>
      <c r="F14" s="18">
        <v>24362</v>
      </c>
      <c r="G14" s="18">
        <v>16000</v>
      </c>
      <c r="H14" s="25">
        <v>5</v>
      </c>
      <c r="I14" s="25">
        <v>3</v>
      </c>
      <c r="J14" s="23">
        <v>40908</v>
      </c>
    </row>
    <row r="15" spans="1:10" ht="33.75">
      <c r="A15" s="38" t="s">
        <v>38</v>
      </c>
      <c r="B15" s="14" t="s">
        <v>39</v>
      </c>
      <c r="C15" s="15" t="s">
        <v>40</v>
      </c>
      <c r="D15" s="14">
        <v>0</v>
      </c>
      <c r="E15" s="18">
        <v>179000</v>
      </c>
      <c r="F15" s="18">
        <v>100000</v>
      </c>
      <c r="G15" s="18">
        <v>100000</v>
      </c>
      <c r="H15" s="24">
        <v>7</v>
      </c>
      <c r="I15" s="24">
        <v>7</v>
      </c>
      <c r="J15" s="16">
        <v>40908</v>
      </c>
    </row>
    <row r="16" spans="1:10" ht="34.5" thickBot="1">
      <c r="A16" s="31" t="s">
        <v>41</v>
      </c>
      <c r="B16" s="39" t="s">
        <v>42</v>
      </c>
      <c r="C16" s="40" t="s">
        <v>43</v>
      </c>
      <c r="D16" s="39">
        <v>0</v>
      </c>
      <c r="E16" s="41">
        <v>172000</v>
      </c>
      <c r="F16" s="41">
        <v>30000</v>
      </c>
      <c r="G16" s="41">
        <v>30000</v>
      </c>
      <c r="H16" s="42">
        <v>3</v>
      </c>
      <c r="I16" s="42">
        <v>3</v>
      </c>
      <c r="J16" s="126">
        <v>40908</v>
      </c>
    </row>
    <row r="17" spans="1:10" ht="56.25">
      <c r="A17" s="28" t="s">
        <v>44</v>
      </c>
      <c r="B17" s="14" t="s">
        <v>45</v>
      </c>
      <c r="C17" s="15" t="s">
        <v>77</v>
      </c>
      <c r="D17" s="14">
        <v>0</v>
      </c>
      <c r="E17" s="18">
        <v>171065</v>
      </c>
      <c r="F17" s="18">
        <v>90967</v>
      </c>
      <c r="G17" s="18">
        <v>75000</v>
      </c>
      <c r="H17" s="25">
        <v>6</v>
      </c>
      <c r="I17" s="25">
        <v>5</v>
      </c>
      <c r="J17" s="16">
        <v>40908</v>
      </c>
    </row>
    <row r="18" spans="1:10" ht="56.25">
      <c r="A18" s="28" t="s">
        <v>46</v>
      </c>
      <c r="B18" s="14" t="s">
        <v>47</v>
      </c>
      <c r="C18" s="15" t="s">
        <v>48</v>
      </c>
      <c r="D18" s="14">
        <v>0</v>
      </c>
      <c r="E18" s="18">
        <v>174000</v>
      </c>
      <c r="F18" s="18">
        <v>10000</v>
      </c>
      <c r="G18" s="18">
        <v>10000</v>
      </c>
      <c r="H18" s="24">
        <v>5</v>
      </c>
      <c r="I18" s="24">
        <v>5</v>
      </c>
      <c r="J18" s="23">
        <v>40908</v>
      </c>
    </row>
    <row r="19" spans="1:10" ht="33.75">
      <c r="A19" s="28" t="s">
        <v>49</v>
      </c>
      <c r="B19" s="14" t="s">
        <v>50</v>
      </c>
      <c r="C19" s="15" t="s">
        <v>51</v>
      </c>
      <c r="D19" s="14">
        <v>0</v>
      </c>
      <c r="E19" s="18">
        <v>165000</v>
      </c>
      <c r="F19" s="18">
        <v>15360</v>
      </c>
      <c r="G19" s="18">
        <v>12680</v>
      </c>
      <c r="H19" s="24">
        <v>5</v>
      </c>
      <c r="I19" s="24">
        <v>4</v>
      </c>
      <c r="J19" s="16">
        <v>40908</v>
      </c>
    </row>
    <row r="20" spans="1:10" ht="45">
      <c r="A20" s="28" t="s">
        <v>52</v>
      </c>
      <c r="B20" s="14" t="s">
        <v>53</v>
      </c>
      <c r="C20" s="15" t="s">
        <v>54</v>
      </c>
      <c r="D20" s="14">
        <v>0</v>
      </c>
      <c r="E20" s="18">
        <v>160000</v>
      </c>
      <c r="F20" s="18">
        <v>6000</v>
      </c>
      <c r="G20" s="18">
        <v>6000</v>
      </c>
      <c r="H20" s="24">
        <v>3</v>
      </c>
      <c r="I20" s="24">
        <v>3</v>
      </c>
      <c r="J20" s="23">
        <v>40908</v>
      </c>
    </row>
    <row r="21" spans="1:10" ht="33.75">
      <c r="A21" s="28" t="s">
        <v>55</v>
      </c>
      <c r="B21" s="14" t="s">
        <v>56</v>
      </c>
      <c r="C21" s="15" t="s">
        <v>57</v>
      </c>
      <c r="D21" s="14">
        <v>0</v>
      </c>
      <c r="E21" s="18">
        <v>162000</v>
      </c>
      <c r="F21" s="18">
        <v>28000</v>
      </c>
      <c r="G21" s="18">
        <v>28000</v>
      </c>
      <c r="H21" s="24">
        <v>5</v>
      </c>
      <c r="I21" s="24">
        <v>5</v>
      </c>
      <c r="J21" s="16">
        <v>40908</v>
      </c>
    </row>
    <row r="22" spans="1:10" ht="45">
      <c r="A22" s="28" t="s">
        <v>58</v>
      </c>
      <c r="B22" s="14" t="s">
        <v>59</v>
      </c>
      <c r="C22" s="15" t="s">
        <v>60</v>
      </c>
      <c r="D22" s="14">
        <v>0</v>
      </c>
      <c r="E22" s="18">
        <v>1500000</v>
      </c>
      <c r="F22" s="18">
        <v>499999</v>
      </c>
      <c r="G22" s="18">
        <v>300000</v>
      </c>
      <c r="H22" s="24">
        <v>21</v>
      </c>
      <c r="I22" s="24">
        <v>12</v>
      </c>
      <c r="J22" s="23">
        <v>40908</v>
      </c>
    </row>
    <row r="23" spans="1:10" ht="22.5">
      <c r="A23" s="28" t="s">
        <v>61</v>
      </c>
      <c r="B23" s="14" t="s">
        <v>62</v>
      </c>
      <c r="C23" s="15" t="s">
        <v>63</v>
      </c>
      <c r="D23" s="14">
        <v>0</v>
      </c>
      <c r="E23" s="18">
        <v>277490</v>
      </c>
      <c r="F23" s="18">
        <v>105000</v>
      </c>
      <c r="G23" s="18">
        <v>105000</v>
      </c>
      <c r="H23" s="24">
        <v>2</v>
      </c>
      <c r="I23" s="24">
        <v>2</v>
      </c>
      <c r="J23" s="16">
        <v>40908</v>
      </c>
    </row>
    <row r="24" spans="1:10" ht="34.5" thickBot="1">
      <c r="A24" s="127" t="s">
        <v>64</v>
      </c>
      <c r="B24" s="39" t="s">
        <v>65</v>
      </c>
      <c r="C24" s="128" t="s">
        <v>66</v>
      </c>
      <c r="D24" s="39">
        <v>0</v>
      </c>
      <c r="E24" s="41">
        <v>290000</v>
      </c>
      <c r="F24" s="41">
        <v>176392</v>
      </c>
      <c r="G24" s="41">
        <v>166980</v>
      </c>
      <c r="H24" s="42">
        <v>6</v>
      </c>
      <c r="I24" s="42">
        <v>3</v>
      </c>
      <c r="J24" s="126">
        <v>40908</v>
      </c>
    </row>
    <row r="25" spans="1:10" ht="45">
      <c r="A25" s="120" t="s">
        <v>67</v>
      </c>
      <c r="B25" s="17" t="s">
        <v>68</v>
      </c>
      <c r="C25" s="57" t="s">
        <v>69</v>
      </c>
      <c r="D25" s="17">
        <v>0</v>
      </c>
      <c r="E25" s="121">
        <v>330000</v>
      </c>
      <c r="F25" s="121">
        <v>152930</v>
      </c>
      <c r="G25" s="121">
        <v>147570</v>
      </c>
      <c r="H25" s="122">
        <v>4</v>
      </c>
      <c r="I25" s="122">
        <v>3</v>
      </c>
      <c r="J25" s="123">
        <v>40908</v>
      </c>
    </row>
    <row r="26" spans="1:10" ht="45">
      <c r="A26" s="30" t="s">
        <v>70</v>
      </c>
      <c r="B26" s="17" t="s">
        <v>71</v>
      </c>
      <c r="C26" s="36" t="s">
        <v>72</v>
      </c>
      <c r="D26" s="14">
        <v>0</v>
      </c>
      <c r="E26" s="18">
        <v>400000</v>
      </c>
      <c r="F26" s="18">
        <v>253451</v>
      </c>
      <c r="G26" s="18">
        <v>205081</v>
      </c>
      <c r="H26" s="24">
        <v>4</v>
      </c>
      <c r="I26" s="24">
        <v>3</v>
      </c>
      <c r="J26" s="23">
        <v>40908</v>
      </c>
    </row>
    <row r="27" spans="1:10" ht="34.5" thickBot="1">
      <c r="A27" s="31" t="s">
        <v>73</v>
      </c>
      <c r="B27" s="39" t="s">
        <v>74</v>
      </c>
      <c r="C27" s="40" t="s">
        <v>75</v>
      </c>
      <c r="D27" s="39">
        <v>0</v>
      </c>
      <c r="E27" s="41">
        <v>395000</v>
      </c>
      <c r="F27" s="41">
        <v>205921</v>
      </c>
      <c r="G27" s="41">
        <v>179081</v>
      </c>
      <c r="H27" s="42">
        <v>4</v>
      </c>
      <c r="I27" s="42">
        <v>3</v>
      </c>
      <c r="J27" s="43">
        <v>40908</v>
      </c>
    </row>
    <row r="28" spans="1:10" ht="15.75" thickBot="1">
      <c r="A28" s="20" t="s">
        <v>6</v>
      </c>
      <c r="B28" s="51"/>
      <c r="C28" s="51"/>
      <c r="D28" s="21">
        <f aca="true" t="shared" si="0" ref="D28:I28">SUM(D6:D27)</f>
        <v>88380</v>
      </c>
      <c r="E28" s="21">
        <f t="shared" si="0"/>
        <v>7335490</v>
      </c>
      <c r="F28" s="22">
        <f t="shared" si="0"/>
        <v>2750406</v>
      </c>
      <c r="G28" s="21">
        <f t="shared" si="0"/>
        <v>2124392</v>
      </c>
      <c r="H28" s="51">
        <f t="shared" si="0"/>
        <v>170</v>
      </c>
      <c r="I28" s="51">
        <f t="shared" si="0"/>
        <v>132</v>
      </c>
      <c r="J28" s="52"/>
    </row>
  </sheetData>
  <sheetProtection/>
  <mergeCells count="4">
    <mergeCell ref="K4:O4"/>
    <mergeCell ref="G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1">
      <selection activeCell="L11" sqref="L11"/>
    </sheetView>
  </sheetViews>
  <sheetFormatPr defaultColWidth="9.140625" defaultRowHeight="15"/>
  <cols>
    <col min="1" max="1" width="8.8515625" style="0" customWidth="1"/>
    <col min="2" max="2" width="17.28125" style="0" customWidth="1"/>
    <col min="3" max="3" width="13.57421875" style="0" customWidth="1"/>
    <col min="4" max="4" width="3.28125" style="0" customWidth="1"/>
    <col min="5" max="5" width="13.28125" style="0" customWidth="1"/>
    <col min="6" max="6" width="2.57421875" style="45" customWidth="1"/>
    <col min="7" max="7" width="9.57421875" style="0" customWidth="1"/>
    <col min="8" max="8" width="13.57421875" style="0" customWidth="1"/>
    <col min="9" max="9" width="5.00390625" style="45" customWidth="1"/>
    <col min="256" max="16384" width="12.8515625" style="0" customWidth="1"/>
  </cols>
  <sheetData>
    <row r="1" spans="1:5" ht="18.75">
      <c r="A1" s="2" t="s">
        <v>85</v>
      </c>
      <c r="B1" s="44"/>
      <c r="C1" s="44"/>
      <c r="D1" s="7"/>
      <c r="E1" s="7"/>
    </row>
    <row r="2" spans="1:9" ht="15.75" thickBot="1">
      <c r="A2" s="3"/>
      <c r="B2" s="3"/>
      <c r="C2" s="3"/>
      <c r="D2" s="3"/>
      <c r="E2" s="3"/>
      <c r="F2" s="46"/>
      <c r="G2" s="3"/>
      <c r="H2" s="3"/>
      <c r="I2" s="46"/>
    </row>
    <row r="3" spans="1:9" ht="15.75" thickBot="1">
      <c r="A3" s="167" t="s">
        <v>78</v>
      </c>
      <c r="B3" s="165" t="s">
        <v>79</v>
      </c>
      <c r="C3" s="162" t="s">
        <v>120</v>
      </c>
      <c r="D3" s="163"/>
      <c r="E3" s="163"/>
      <c r="F3" s="163"/>
      <c r="G3" s="163"/>
      <c r="H3" s="163"/>
      <c r="I3" s="164"/>
    </row>
    <row r="4" spans="1:9" ht="48.75" customHeight="1" thickBot="1">
      <c r="A4" s="168"/>
      <c r="B4" s="166"/>
      <c r="C4" s="148" t="s">
        <v>83</v>
      </c>
      <c r="D4" s="149"/>
      <c r="E4" s="150" t="s">
        <v>84</v>
      </c>
      <c r="F4" s="151"/>
      <c r="G4" s="129" t="s">
        <v>80</v>
      </c>
      <c r="H4" s="173" t="s">
        <v>81</v>
      </c>
      <c r="I4" s="174"/>
    </row>
    <row r="5" spans="1:9" ht="33" customHeight="1">
      <c r="A5" s="89" t="s">
        <v>12</v>
      </c>
      <c r="B5" s="90" t="s">
        <v>14</v>
      </c>
      <c r="C5" s="91" t="s">
        <v>89</v>
      </c>
      <c r="D5" s="92"/>
      <c r="E5" s="152" t="s">
        <v>108</v>
      </c>
      <c r="F5" s="153"/>
      <c r="G5" s="91"/>
      <c r="H5" s="152" t="s">
        <v>109</v>
      </c>
      <c r="I5" s="154"/>
    </row>
    <row r="6" spans="1:9" ht="0.75" customHeight="1">
      <c r="A6" s="93"/>
      <c r="B6" s="55"/>
      <c r="C6" s="58"/>
      <c r="D6" s="53"/>
      <c r="E6" s="55"/>
      <c r="F6" s="68"/>
      <c r="G6" s="58"/>
      <c r="H6" s="58"/>
      <c r="I6" s="94"/>
    </row>
    <row r="7" spans="1:9" ht="30" customHeight="1">
      <c r="A7" s="142" t="s">
        <v>15</v>
      </c>
      <c r="B7" s="56" t="s">
        <v>17</v>
      </c>
      <c r="C7" s="56" t="s">
        <v>90</v>
      </c>
      <c r="D7" s="59"/>
      <c r="E7" s="140" t="s">
        <v>103</v>
      </c>
      <c r="F7" s="144"/>
      <c r="G7" s="56"/>
      <c r="H7" s="140" t="s">
        <v>109</v>
      </c>
      <c r="I7" s="143"/>
    </row>
    <row r="8" spans="1:9" ht="18" customHeight="1" hidden="1">
      <c r="A8" s="142"/>
      <c r="B8" s="57"/>
      <c r="C8" s="57"/>
      <c r="D8" s="60"/>
      <c r="E8" s="57"/>
      <c r="F8" s="63"/>
      <c r="G8" s="57"/>
      <c r="H8" s="57"/>
      <c r="I8" s="96"/>
    </row>
    <row r="9" spans="1:9" ht="22.5" customHeight="1">
      <c r="A9" s="138" t="s">
        <v>18</v>
      </c>
      <c r="B9" s="140" t="s">
        <v>20</v>
      </c>
      <c r="C9" s="56" t="s">
        <v>91</v>
      </c>
      <c r="D9" s="59"/>
      <c r="E9" s="140" t="s">
        <v>104</v>
      </c>
      <c r="F9" s="144"/>
      <c r="G9" s="56"/>
      <c r="H9" s="140" t="s">
        <v>110</v>
      </c>
      <c r="I9" s="143"/>
    </row>
    <row r="10" spans="1:9" ht="5.25" customHeight="1">
      <c r="A10" s="139"/>
      <c r="B10" s="141"/>
      <c r="C10" s="57"/>
      <c r="D10" s="60"/>
      <c r="E10" s="57"/>
      <c r="F10" s="63"/>
      <c r="G10" s="57"/>
      <c r="H10" s="57"/>
      <c r="I10" s="96"/>
    </row>
    <row r="11" spans="1:9" ht="27.75" customHeight="1">
      <c r="A11" s="136" t="s">
        <v>21</v>
      </c>
      <c r="B11" s="137" t="s">
        <v>23</v>
      </c>
      <c r="C11" s="140" t="s">
        <v>92</v>
      </c>
      <c r="D11" s="144"/>
      <c r="E11" s="64"/>
      <c r="F11" s="61"/>
      <c r="G11" s="64"/>
      <c r="H11" s="64"/>
      <c r="I11" s="97"/>
    </row>
    <row r="12" spans="1:9" ht="15" hidden="1">
      <c r="A12" s="136"/>
      <c r="B12" s="137"/>
      <c r="C12" s="137"/>
      <c r="D12" s="172"/>
      <c r="E12" s="64"/>
      <c r="F12" s="61"/>
      <c r="G12" s="64"/>
      <c r="H12" s="64"/>
      <c r="I12" s="97"/>
    </row>
    <row r="13" spans="1:9" ht="15" hidden="1">
      <c r="A13" s="136"/>
      <c r="B13" s="137"/>
      <c r="C13" s="141"/>
      <c r="D13" s="161"/>
      <c r="E13" s="64"/>
      <c r="F13" s="61"/>
      <c r="G13" s="64"/>
      <c r="H13" s="64"/>
      <c r="I13" s="97"/>
    </row>
    <row r="14" spans="1:9" ht="22.5">
      <c r="A14" s="29" t="s">
        <v>24</v>
      </c>
      <c r="B14" s="15" t="s">
        <v>26</v>
      </c>
      <c r="C14" s="66"/>
      <c r="D14" s="67"/>
      <c r="E14" s="66" t="s">
        <v>105</v>
      </c>
      <c r="F14" s="69"/>
      <c r="G14" s="67"/>
      <c r="H14" s="66"/>
      <c r="I14" s="98"/>
    </row>
    <row r="15" spans="1:9" ht="26.25" customHeight="1">
      <c r="A15" s="136" t="s">
        <v>27</v>
      </c>
      <c r="B15" s="137" t="s">
        <v>29</v>
      </c>
      <c r="C15" s="140" t="s">
        <v>93</v>
      </c>
      <c r="D15" s="144"/>
      <c r="E15" s="140" t="s">
        <v>106</v>
      </c>
      <c r="F15" s="144"/>
      <c r="G15" s="64"/>
      <c r="H15" s="140" t="s">
        <v>111</v>
      </c>
      <c r="I15" s="143"/>
    </row>
    <row r="16" spans="1:9" ht="15" hidden="1">
      <c r="A16" s="136"/>
      <c r="B16" s="137"/>
      <c r="C16" s="137"/>
      <c r="D16" s="172"/>
      <c r="E16" s="64"/>
      <c r="F16" s="61"/>
      <c r="G16" s="64"/>
      <c r="H16" s="64"/>
      <c r="I16" s="97"/>
    </row>
    <row r="17" spans="1:9" ht="15" hidden="1">
      <c r="A17" s="136"/>
      <c r="B17" s="137"/>
      <c r="C17" s="141"/>
      <c r="D17" s="161"/>
      <c r="E17" s="64"/>
      <c r="F17" s="61"/>
      <c r="G17" s="64"/>
      <c r="H17" s="64"/>
      <c r="I17" s="97"/>
    </row>
    <row r="18" spans="1:9" ht="22.5">
      <c r="A18" s="99" t="s">
        <v>30</v>
      </c>
      <c r="B18" s="15" t="s">
        <v>26</v>
      </c>
      <c r="C18" s="15"/>
      <c r="D18" s="70"/>
      <c r="E18" s="15"/>
      <c r="F18" s="71"/>
      <c r="G18" s="70"/>
      <c r="H18" s="145" t="s">
        <v>112</v>
      </c>
      <c r="I18" s="159"/>
    </row>
    <row r="19" spans="1:9" ht="21.75" customHeight="1">
      <c r="A19" s="101" t="s">
        <v>32</v>
      </c>
      <c r="B19" s="64" t="s">
        <v>34</v>
      </c>
      <c r="C19" s="64" t="s">
        <v>94</v>
      </c>
      <c r="D19" s="36"/>
      <c r="E19" s="64"/>
      <c r="F19" s="65"/>
      <c r="G19" s="36"/>
      <c r="H19" s="64"/>
      <c r="I19" s="97"/>
    </row>
    <row r="20" spans="1:9" ht="17.25" customHeight="1">
      <c r="A20" s="102" t="s">
        <v>35</v>
      </c>
      <c r="B20" s="15" t="s">
        <v>37</v>
      </c>
      <c r="C20" s="15"/>
      <c r="D20" s="70"/>
      <c r="E20" s="145" t="s">
        <v>104</v>
      </c>
      <c r="F20" s="130"/>
      <c r="G20" s="70"/>
      <c r="H20" s="15"/>
      <c r="I20" s="100"/>
    </row>
    <row r="21" spans="1:9" ht="16.5" customHeight="1">
      <c r="A21" s="103" t="s">
        <v>38</v>
      </c>
      <c r="B21" s="64" t="s">
        <v>40</v>
      </c>
      <c r="C21" s="64"/>
      <c r="D21" s="36"/>
      <c r="E21" s="145" t="s">
        <v>107</v>
      </c>
      <c r="F21" s="130"/>
      <c r="G21" s="36"/>
      <c r="H21" s="145" t="s">
        <v>113</v>
      </c>
      <c r="I21" s="159"/>
    </row>
    <row r="22" spans="1:9" ht="22.5" customHeight="1">
      <c r="A22" s="138" t="s">
        <v>41</v>
      </c>
      <c r="B22" s="140" t="s">
        <v>43</v>
      </c>
      <c r="C22" s="72" t="s">
        <v>95</v>
      </c>
      <c r="D22" s="74"/>
      <c r="E22" s="146" t="s">
        <v>105</v>
      </c>
      <c r="F22" s="147"/>
      <c r="G22" s="72"/>
      <c r="H22" s="146" t="s">
        <v>114</v>
      </c>
      <c r="I22" s="160"/>
    </row>
    <row r="23" spans="1:9" ht="1.5" customHeight="1">
      <c r="A23" s="139"/>
      <c r="B23" s="141"/>
      <c r="C23" s="73"/>
      <c r="D23" s="75"/>
      <c r="E23" s="73"/>
      <c r="F23" s="76"/>
      <c r="G23" s="73"/>
      <c r="H23" s="73"/>
      <c r="I23" s="104"/>
    </row>
    <row r="24" spans="1:9" ht="18.75" customHeight="1">
      <c r="A24" s="136" t="s">
        <v>44</v>
      </c>
      <c r="B24" s="137" t="s">
        <v>77</v>
      </c>
      <c r="C24" s="64" t="s">
        <v>96</v>
      </c>
      <c r="D24" s="36"/>
      <c r="E24" s="64"/>
      <c r="F24" s="61"/>
      <c r="G24" s="64"/>
      <c r="H24" s="140" t="s">
        <v>115</v>
      </c>
      <c r="I24" s="143"/>
    </row>
    <row r="25" spans="1:9" ht="15" hidden="1">
      <c r="A25" s="136"/>
      <c r="B25" s="137"/>
      <c r="C25" s="64"/>
      <c r="D25" s="36"/>
      <c r="E25" s="64"/>
      <c r="F25" s="61"/>
      <c r="G25" s="64"/>
      <c r="H25" s="64"/>
      <c r="I25" s="97"/>
    </row>
    <row r="26" spans="1:9" ht="19.5" customHeight="1">
      <c r="A26" s="37" t="s">
        <v>46</v>
      </c>
      <c r="B26" s="24" t="s">
        <v>48</v>
      </c>
      <c r="C26" s="169" t="s">
        <v>97</v>
      </c>
      <c r="D26" s="170"/>
      <c r="E26" s="117"/>
      <c r="F26" s="54"/>
      <c r="G26" s="24"/>
      <c r="H26" s="157"/>
      <c r="I26" s="158"/>
    </row>
    <row r="27" spans="1:9" ht="15" customHeight="1" hidden="1">
      <c r="A27" s="113"/>
      <c r="B27" s="111"/>
      <c r="C27" s="111"/>
      <c r="D27" s="111"/>
      <c r="E27" s="111"/>
      <c r="F27" s="111"/>
      <c r="G27" s="111"/>
      <c r="H27" s="111"/>
      <c r="I27" s="114"/>
    </row>
    <row r="28" spans="1:9" ht="15" customHeight="1" hidden="1">
      <c r="A28" s="115"/>
      <c r="B28" s="112"/>
      <c r="C28" s="112"/>
      <c r="D28" s="112"/>
      <c r="E28" s="112"/>
      <c r="F28" s="112"/>
      <c r="G28" s="112"/>
      <c r="H28" s="112"/>
      <c r="I28" s="116"/>
    </row>
    <row r="29" spans="1:9" ht="21.75" customHeight="1">
      <c r="A29" s="101" t="s">
        <v>49</v>
      </c>
      <c r="B29" s="64" t="s">
        <v>51</v>
      </c>
      <c r="C29" s="64"/>
      <c r="D29" s="36"/>
      <c r="E29" s="141" t="s">
        <v>107</v>
      </c>
      <c r="F29" s="161"/>
      <c r="G29" s="36"/>
      <c r="H29" s="145" t="s">
        <v>110</v>
      </c>
      <c r="I29" s="159"/>
    </row>
    <row r="30" spans="1:9" ht="23.25" customHeight="1">
      <c r="A30" s="28" t="s">
        <v>52</v>
      </c>
      <c r="B30" s="15" t="s">
        <v>54</v>
      </c>
      <c r="C30" s="15"/>
      <c r="D30" s="70"/>
      <c r="E30" s="15"/>
      <c r="F30" s="71"/>
      <c r="G30" s="70"/>
      <c r="H30" s="145" t="s">
        <v>116</v>
      </c>
      <c r="I30" s="159"/>
    </row>
    <row r="31" spans="1:9" ht="24" customHeight="1">
      <c r="A31" s="136" t="s">
        <v>55</v>
      </c>
      <c r="B31" s="137" t="s">
        <v>57</v>
      </c>
      <c r="C31" s="64" t="s">
        <v>98</v>
      </c>
      <c r="D31" s="36"/>
      <c r="E31" s="64"/>
      <c r="F31" s="61"/>
      <c r="G31" s="64"/>
      <c r="H31" s="140" t="s">
        <v>117</v>
      </c>
      <c r="I31" s="143"/>
    </row>
    <row r="32" spans="1:9" ht="7.5" customHeight="1" hidden="1">
      <c r="A32" s="136"/>
      <c r="B32" s="137"/>
      <c r="C32" s="64"/>
      <c r="D32" s="36"/>
      <c r="E32" s="64"/>
      <c r="F32" s="61"/>
      <c r="G32" s="64"/>
      <c r="H32" s="64"/>
      <c r="I32" s="97"/>
    </row>
    <row r="33" spans="1:9" ht="22.5" customHeight="1">
      <c r="A33" s="138" t="s">
        <v>58</v>
      </c>
      <c r="B33" s="140" t="s">
        <v>60</v>
      </c>
      <c r="C33" s="56" t="s">
        <v>99</v>
      </c>
      <c r="D33" s="59"/>
      <c r="E33" s="56"/>
      <c r="F33" s="62"/>
      <c r="G33" s="56"/>
      <c r="H33" s="140" t="s">
        <v>118</v>
      </c>
      <c r="I33" s="143"/>
    </row>
    <row r="34" spans="1:9" ht="3.75" customHeight="1">
      <c r="A34" s="139"/>
      <c r="B34" s="141"/>
      <c r="C34" s="57"/>
      <c r="D34" s="60"/>
      <c r="E34" s="57"/>
      <c r="F34" s="63"/>
      <c r="G34" s="57"/>
      <c r="H34" s="57"/>
      <c r="I34" s="96"/>
    </row>
    <row r="35" spans="1:9" ht="22.5" customHeight="1">
      <c r="A35" s="105" t="s">
        <v>61</v>
      </c>
      <c r="B35" s="79" t="s">
        <v>63</v>
      </c>
      <c r="C35" s="64" t="s">
        <v>100</v>
      </c>
      <c r="D35" s="36"/>
      <c r="E35" s="64"/>
      <c r="F35" s="65"/>
      <c r="G35" s="36"/>
      <c r="H35" s="145" t="s">
        <v>110</v>
      </c>
      <c r="I35" s="159"/>
    </row>
    <row r="36" spans="1:9" ht="21" customHeight="1">
      <c r="A36" s="37" t="s">
        <v>64</v>
      </c>
      <c r="B36" s="24" t="s">
        <v>66</v>
      </c>
      <c r="C36" s="169" t="s">
        <v>101</v>
      </c>
      <c r="D36" s="170"/>
      <c r="E36" s="157"/>
      <c r="F36" s="171"/>
      <c r="G36" s="119"/>
      <c r="H36" s="157"/>
      <c r="I36" s="158"/>
    </row>
    <row r="37" spans="1:9" ht="6.75" customHeight="1" hidden="1">
      <c r="A37" s="118"/>
      <c r="B37" s="82"/>
      <c r="C37" s="82"/>
      <c r="D37" s="82"/>
      <c r="E37" s="82"/>
      <c r="F37" s="82"/>
      <c r="G37" s="82"/>
      <c r="H37" s="82"/>
      <c r="I37" s="78"/>
    </row>
    <row r="38" spans="1:9" ht="21.75" customHeight="1">
      <c r="A38" s="136" t="s">
        <v>67</v>
      </c>
      <c r="B38" s="137" t="s">
        <v>69</v>
      </c>
      <c r="C38" s="64" t="s">
        <v>102</v>
      </c>
      <c r="D38" s="36"/>
      <c r="E38" s="64"/>
      <c r="F38" s="61"/>
      <c r="G38" s="64"/>
      <c r="H38" s="140" t="s">
        <v>119</v>
      </c>
      <c r="I38" s="143"/>
    </row>
    <row r="39" spans="1:9" ht="6" customHeight="1">
      <c r="A39" s="136"/>
      <c r="B39" s="137"/>
      <c r="C39" s="64"/>
      <c r="D39" s="36"/>
      <c r="E39" s="64"/>
      <c r="F39" s="61"/>
      <c r="G39" s="64"/>
      <c r="H39" s="64"/>
      <c r="I39" s="97"/>
    </row>
    <row r="40" spans="1:9" ht="20.25" customHeight="1">
      <c r="A40" s="106" t="s">
        <v>70</v>
      </c>
      <c r="B40" s="80" t="s">
        <v>72</v>
      </c>
      <c r="C40" s="15" t="s">
        <v>94</v>
      </c>
      <c r="D40" s="70"/>
      <c r="E40" s="15"/>
      <c r="F40" s="71"/>
      <c r="G40" s="70"/>
      <c r="H40" s="15"/>
      <c r="I40" s="100"/>
    </row>
    <row r="41" spans="1:9" ht="23.25" customHeight="1" thickBot="1">
      <c r="A41" s="107" t="s">
        <v>73</v>
      </c>
      <c r="B41" s="81" t="s">
        <v>75</v>
      </c>
      <c r="C41" s="56" t="s">
        <v>94</v>
      </c>
      <c r="D41" s="59"/>
      <c r="E41" s="56"/>
      <c r="F41" s="62"/>
      <c r="G41" s="56"/>
      <c r="H41" s="56"/>
      <c r="I41" s="95"/>
    </row>
    <row r="42" spans="1:9" ht="51.75" thickBot="1">
      <c r="A42" s="77" t="s">
        <v>6</v>
      </c>
      <c r="B42" s="88"/>
      <c r="C42" s="83" t="s">
        <v>86</v>
      </c>
      <c r="D42" s="84"/>
      <c r="E42" s="155" t="s">
        <v>87</v>
      </c>
      <c r="F42" s="156"/>
      <c r="G42" s="85" t="s">
        <v>82</v>
      </c>
      <c r="H42" s="86"/>
      <c r="I42" s="87">
        <f>SUM(I5:I41)</f>
        <v>0</v>
      </c>
    </row>
    <row r="43" spans="1:9" ht="17.25" customHeight="1" thickBot="1">
      <c r="A43" s="109" t="s">
        <v>88</v>
      </c>
      <c r="B43" s="110"/>
      <c r="C43" s="110"/>
      <c r="D43" s="110"/>
      <c r="E43" s="110"/>
      <c r="F43" s="50">
        <v>28</v>
      </c>
      <c r="G43" s="3"/>
      <c r="H43" s="3"/>
      <c r="I43" s="46"/>
    </row>
    <row r="44" spans="1:9" ht="15.75" thickBot="1">
      <c r="A44" s="47" t="s">
        <v>76</v>
      </c>
      <c r="B44" s="48"/>
      <c r="C44" s="48"/>
      <c r="D44" s="48"/>
      <c r="E44" s="108"/>
      <c r="F44" s="49">
        <v>41</v>
      </c>
      <c r="G44" s="3"/>
      <c r="H44" s="3"/>
      <c r="I44" s="46"/>
    </row>
  </sheetData>
  <sheetProtection/>
  <mergeCells count="53">
    <mergeCell ref="H4:I4"/>
    <mergeCell ref="H35:I35"/>
    <mergeCell ref="E9:F9"/>
    <mergeCell ref="C11:D13"/>
    <mergeCell ref="C15:D17"/>
    <mergeCell ref="C26:D26"/>
    <mergeCell ref="C3:I3"/>
    <mergeCell ref="B3:B4"/>
    <mergeCell ref="A3:A4"/>
    <mergeCell ref="C36:D36"/>
    <mergeCell ref="E36:F36"/>
    <mergeCell ref="H36:I36"/>
    <mergeCell ref="H29:I29"/>
    <mergeCell ref="H30:I30"/>
    <mergeCell ref="H31:I31"/>
    <mergeCell ref="H33:I33"/>
    <mergeCell ref="H5:I5"/>
    <mergeCell ref="H7:I7"/>
    <mergeCell ref="H38:I38"/>
    <mergeCell ref="E42:F42"/>
    <mergeCell ref="H26:I26"/>
    <mergeCell ref="H15:I15"/>
    <mergeCell ref="H18:I18"/>
    <mergeCell ref="H21:I21"/>
    <mergeCell ref="H22:I22"/>
    <mergeCell ref="E29:F29"/>
    <mergeCell ref="C4:D4"/>
    <mergeCell ref="E4:F4"/>
    <mergeCell ref="E5:F5"/>
    <mergeCell ref="E7:F7"/>
    <mergeCell ref="H9:I9"/>
    <mergeCell ref="H24:I24"/>
    <mergeCell ref="E15:F15"/>
    <mergeCell ref="E20:F20"/>
    <mergeCell ref="E21:F21"/>
    <mergeCell ref="E22:F22"/>
    <mergeCell ref="A7:A8"/>
    <mergeCell ref="A11:A13"/>
    <mergeCell ref="B11:B13"/>
    <mergeCell ref="A9:A10"/>
    <mergeCell ref="B9:B10"/>
    <mergeCell ref="A38:A39"/>
    <mergeCell ref="B38:B39"/>
    <mergeCell ref="A31:A32"/>
    <mergeCell ref="B31:B32"/>
    <mergeCell ref="A33:A34"/>
    <mergeCell ref="B33:B34"/>
    <mergeCell ref="A15:A17"/>
    <mergeCell ref="B15:B17"/>
    <mergeCell ref="A24:A25"/>
    <mergeCell ref="B24:B25"/>
    <mergeCell ref="A22:A23"/>
    <mergeCell ref="B22:B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Vajsová</cp:lastModifiedBy>
  <cp:lastPrinted>2012-02-13T11:01:06Z</cp:lastPrinted>
  <dcterms:created xsi:type="dcterms:W3CDTF">2011-01-12T08:08:50Z</dcterms:created>
  <dcterms:modified xsi:type="dcterms:W3CDTF">2012-02-15T08:24:38Z</dcterms:modified>
  <cp:category/>
  <cp:version/>
  <cp:contentType/>
  <cp:contentStatus/>
</cp:coreProperties>
</file>