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20" windowHeight="11760" activeTab="0"/>
  </bookViews>
  <sheets>
    <sheet name="částka" sheetId="1" r:id="rId1"/>
    <sheet name="výsledky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<sst xmlns="http://schemas.openxmlformats.org/spreadsheetml/2006/main" count="158" uniqueCount="136">
  <si>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</si>
  <si>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</si>
  <si>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</si>
  <si>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</si>
  <si>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</si>
  <si>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</si>
  <si>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</si>
  <si>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</si>
  <si>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</si>
  <si>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</si>
  <si>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</si>
  <si>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 xml:space="preserve"> excelence(ocenění)</t>
  </si>
  <si>
    <t xml:space="preserve">   ostatní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</si>
  <si>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</si>
  <si>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</si>
  <si>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</si>
  <si>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počet studentů členů řešitelského týmu</t>
  </si>
  <si>
    <t>SP2011/123</t>
  </si>
  <si>
    <t>Mgr. Petr Jandačka, Ph.D.</t>
  </si>
  <si>
    <t>SP2011/78</t>
  </si>
  <si>
    <t>Ing. Michal Zeleňák</t>
  </si>
  <si>
    <t>SP2011/99</t>
  </si>
  <si>
    <t>Ing. Veronika Říhová</t>
  </si>
  <si>
    <t>SP2011/83</t>
  </si>
  <si>
    <t>Ing. Roman Gryc</t>
  </si>
  <si>
    <t>SP2011/5</t>
  </si>
  <si>
    <t>Ing. Petra Zápalková</t>
  </si>
  <si>
    <t>SP2011/90</t>
  </si>
  <si>
    <t>Mgr. Hana Franková</t>
  </si>
  <si>
    <t>SP2011/98</t>
  </si>
  <si>
    <t>Ing. Tereza Lysá</t>
  </si>
  <si>
    <t>SP2011/110</t>
  </si>
  <si>
    <t>Ing. Martin Klempa</t>
  </si>
  <si>
    <t>SP2011/132</t>
  </si>
  <si>
    <t>Ing. Lukáš Halagačka</t>
  </si>
  <si>
    <t>SP2011/26</t>
  </si>
  <si>
    <t>Ing. Ondřej Životský, Ph.D.</t>
  </si>
  <si>
    <t>SP2011/32</t>
  </si>
  <si>
    <t>Zařízení pro měření vertikálních pohybů</t>
  </si>
  <si>
    <t>Ing. Jiří Pospíšil</t>
  </si>
  <si>
    <t>SP2011/8</t>
  </si>
  <si>
    <t>Ing. Marek Mikoláš</t>
  </si>
  <si>
    <t>SP2011/131</t>
  </si>
  <si>
    <t>Ing. Igor Ivan, Ph.D.</t>
  </si>
  <si>
    <t>SP2011/76</t>
  </si>
  <si>
    <t>Ing. Veronika Szarková</t>
  </si>
  <si>
    <t>SP2011/24</t>
  </si>
  <si>
    <t>Stochastická simulace sněhové pokrývky</t>
  </si>
  <si>
    <t>Ing. Markéta Průšová</t>
  </si>
  <si>
    <t>SP2011/104</t>
  </si>
  <si>
    <t>Ing. Michal Kačmařík</t>
  </si>
  <si>
    <t>SP2011/108</t>
  </si>
  <si>
    <t>Ing. Romana Topiarzová</t>
  </si>
  <si>
    <t>SP2011/119</t>
  </si>
  <si>
    <t>Mgr. Radim Uhlář, Ph.D.</t>
  </si>
  <si>
    <t>SP2011/113</t>
  </si>
  <si>
    <t>SP2011/144</t>
  </si>
  <si>
    <t>RNDr. Eva Janurová, Ph.D.</t>
  </si>
  <si>
    <t xml:space="preserve">Fyzikální vlastnosti </t>
  </si>
  <si>
    <t>materiálů pro elektrotechniku</t>
  </si>
  <si>
    <t xml:space="preserve">prášků a perspektivních </t>
  </si>
  <si>
    <t xml:space="preserve">Měření a analýza nerovnosti </t>
  </si>
  <si>
    <t xml:space="preserve">povrchů vytvořených hydroabrazivním </t>
  </si>
  <si>
    <t>a laserovým dělením</t>
  </si>
  <si>
    <t>v krajině s ohledem na specifika urbanizovaných území</t>
  </si>
  <si>
    <t xml:space="preserve"> a GIT pro řešení komplexní bilance a dynamiky vodní složky</t>
  </si>
  <si>
    <t>Kombinace hydrologických, hydrogeologických přístupů</t>
  </si>
  <si>
    <t>vodním paprskem s vysokou hustotou energie</t>
  </si>
  <si>
    <t xml:space="preserve">Zvýšení efektivity porušování hornin  </t>
  </si>
  <si>
    <t>pro použití v nízkokapacitních lomech ČR</t>
  </si>
  <si>
    <t>skenování na vybraných kamenolomech</t>
  </si>
  <si>
    <t xml:space="preserve">Výzkum a aplikace metody laserového  </t>
  </si>
  <si>
    <t>v České Republice.</t>
  </si>
  <si>
    <t>Návrh metodologie výzkumu</t>
  </si>
  <si>
    <t>hodnocení stavu životního prostředí</t>
  </si>
  <si>
    <t xml:space="preserve">mechorostů a analýza dat k </t>
  </si>
  <si>
    <t xml:space="preserve">Studium vlivu koagulantů </t>
  </si>
  <si>
    <t xml:space="preserve">Testování cementových mostků a cementových </t>
  </si>
  <si>
    <t xml:space="preserve">suspenzí zapažnicového prostoru sond určených </t>
  </si>
  <si>
    <t>pro injektáž CO2</t>
  </si>
  <si>
    <t xml:space="preserve">Výzkum nerecipročních </t>
  </si>
  <si>
    <t xml:space="preserve">vlnovodých struktur a rozvoj </t>
  </si>
  <si>
    <t>metod pro jejich modelování</t>
  </si>
  <si>
    <t xml:space="preserve">Objemová magnetická měření pevných </t>
  </si>
  <si>
    <t xml:space="preserve">a práškových materiálů pomocí vibračního </t>
  </si>
  <si>
    <t>magnetometru VSM</t>
  </si>
  <si>
    <t xml:space="preserve">Výzkum přesnosti základního bodového </t>
  </si>
  <si>
    <t xml:space="preserve">pole na území ovlivněném hornickou činností </t>
  </si>
  <si>
    <t>pro následné geodetické měření</t>
  </si>
  <si>
    <t xml:space="preserve">Metody lokalizace kriminálních činů </t>
  </si>
  <si>
    <t>a jejich prostorové aspekty</t>
  </si>
  <si>
    <t xml:space="preserve">Identifikace vztahu topografie </t>
  </si>
  <si>
    <t xml:space="preserve">povrchu k technologickému procesu </t>
  </si>
  <si>
    <t>podélného válcování za studena</t>
  </si>
  <si>
    <t xml:space="preserve">Automatizace procesu výpočtu obsahu vodních par </t>
  </si>
  <si>
    <t>nežádoucích vlivů z velmi přesných GPS měření</t>
  </si>
  <si>
    <t xml:space="preserve"> v atmosféře a tvorba aplikace umožňující odstranění </t>
  </si>
  <si>
    <t xml:space="preserve">Analýza metod zvyšujících účinnost separace a </t>
  </si>
  <si>
    <t>likvidace biodegradabilního obalového materiálu PLA.</t>
  </si>
  <si>
    <t xml:space="preserve">Studium vlivu kryogenní teploty ocelového vzorku </t>
  </si>
  <si>
    <t xml:space="preserve">na kvalitativní parametry jeho řezu abrazivním vodním </t>
  </si>
  <si>
    <t>paprskem</t>
  </si>
  <si>
    <t>Metoda ERT (elektrická rezistivitní tomografie)</t>
  </si>
  <si>
    <t xml:space="preserve"> jako prostředek k významnému zlepšení informace o </t>
  </si>
  <si>
    <t>fyzikální nehomogenitě sesuvu včetně vymezení smykových ploch.</t>
  </si>
  <si>
    <t>Stanovení metodiky hodnocení erozivních</t>
  </si>
  <si>
    <t xml:space="preserve"> vzorcích nedestruktivními metodami</t>
  </si>
  <si>
    <t xml:space="preserve"> vlivů kapalinového paprsku na betonových</t>
  </si>
  <si>
    <t>Ing. Bladimir Cervantes</t>
  </si>
  <si>
    <t>0*</t>
  </si>
  <si>
    <t>Inzynieria mineralna bude načteno v dubnu</t>
  </si>
  <si>
    <t>kapitola-monografie, nelze dohledat zda splňuje požadavky viz platná metodika VaV, druh výsledku B, načteno v dubnu</t>
  </si>
  <si>
    <t xml:space="preserve">mapa, 2 příspěvky ve sborníku </t>
  </si>
  <si>
    <t>2 příspěvky ve sborníku (nebodovaný)</t>
  </si>
  <si>
    <t>článek ve sborníku bude načteno ve SCOPUSU  v dubnu, článek v časopise s IF odesláno</t>
  </si>
  <si>
    <t xml:space="preserve"> článek v Acta Geophysica s IF odeslán, článek  v GeoScience Engineering  odeslán</t>
  </si>
  <si>
    <r>
      <t xml:space="preserve">  G</t>
    </r>
    <r>
      <rPr>
        <vertAlign val="subscript"/>
        <sz val="8"/>
        <color indexed="8"/>
        <rFont val="Calibri"/>
        <family val="2"/>
      </rPr>
      <t>funkční vzor</t>
    </r>
    <r>
      <rPr>
        <sz val="8"/>
        <color indexed="8"/>
        <rFont val="Calibri"/>
        <family val="2"/>
      </rPr>
      <t xml:space="preserve">-1,D-1                  </t>
    </r>
  </si>
  <si>
    <r>
      <t>y G</t>
    </r>
    <r>
      <rPr>
        <vertAlign val="subscript"/>
        <sz val="8"/>
        <color indexed="8"/>
        <rFont val="Calibri"/>
        <family val="2"/>
      </rPr>
      <t>funkční vzorky</t>
    </r>
    <r>
      <rPr>
        <sz val="8"/>
        <color indexed="8"/>
        <rFont val="Calibri"/>
        <family val="2"/>
      </rPr>
      <t xml:space="preserve">-2        </t>
    </r>
  </si>
  <si>
    <r>
      <t xml:space="preserve"> J</t>
    </r>
    <r>
      <rPr>
        <vertAlign val="subscript"/>
        <sz val="8"/>
        <rFont val="Calibri"/>
        <family val="2"/>
      </rPr>
      <t>imp</t>
    </r>
    <r>
      <rPr>
        <sz val="8"/>
        <rFont val="Calibri"/>
        <family val="2"/>
      </rPr>
      <t xml:space="preserve">-2, G </t>
    </r>
    <r>
      <rPr>
        <vertAlign val="subscript"/>
        <sz val="8"/>
        <rFont val="Calibri"/>
        <family val="2"/>
      </rPr>
      <t>funkční vz.</t>
    </r>
    <r>
      <rPr>
        <sz val="8"/>
        <rFont val="Calibri"/>
        <family val="2"/>
      </rPr>
      <t xml:space="preserve">-4  </t>
    </r>
  </si>
  <si>
    <r>
      <t>P-1 , F-1,  G</t>
    </r>
    <r>
      <rPr>
        <vertAlign val="subscript"/>
        <sz val="8"/>
        <color indexed="8"/>
        <rFont val="Calibri"/>
        <family val="2"/>
      </rPr>
      <t>funkční vzorky-</t>
    </r>
    <r>
      <rPr>
        <sz val="8"/>
        <color indexed="8"/>
        <rFont val="Calibri"/>
        <family val="2"/>
      </rPr>
      <t xml:space="preserve">3  </t>
    </r>
  </si>
  <si>
    <r>
      <t xml:space="preserve"> J</t>
    </r>
    <r>
      <rPr>
        <vertAlign val="subscript"/>
        <sz val="8"/>
        <color indexed="8"/>
        <rFont val="Calibri"/>
        <family val="2"/>
      </rPr>
      <t>rec</t>
    </r>
    <r>
      <rPr>
        <sz val="8"/>
        <color indexed="8"/>
        <rFont val="Calibri"/>
        <family val="2"/>
      </rPr>
      <t xml:space="preserve">-4 </t>
    </r>
  </si>
  <si>
    <r>
      <t xml:space="preserve"> J</t>
    </r>
    <r>
      <rPr>
        <vertAlign val="subscript"/>
        <sz val="8"/>
        <color indexed="8"/>
        <rFont val="Calibri"/>
        <family val="2"/>
      </rPr>
      <t>neimp</t>
    </r>
    <r>
      <rPr>
        <sz val="8"/>
        <color indexed="8"/>
        <rFont val="Calibri"/>
        <family val="2"/>
      </rPr>
      <t>-1, G</t>
    </r>
    <r>
      <rPr>
        <vertAlign val="subscript"/>
        <sz val="8"/>
        <color indexed="8"/>
        <rFont val="Calibri"/>
        <family val="2"/>
      </rPr>
      <t xml:space="preserve"> funkční vzorek</t>
    </r>
    <r>
      <rPr>
        <sz val="8"/>
        <color indexed="8"/>
        <rFont val="Calibri"/>
        <family val="2"/>
      </rPr>
      <t>-1</t>
    </r>
    <r>
      <rPr>
        <vertAlign val="subscript"/>
        <sz val="8"/>
        <color indexed="8"/>
        <rFont val="Calibri"/>
        <family val="2"/>
      </rPr>
      <t xml:space="preserve">  </t>
    </r>
  </si>
  <si>
    <r>
      <t xml:space="preserve"> J</t>
    </r>
    <r>
      <rPr>
        <vertAlign val="subscript"/>
        <sz val="8"/>
        <color indexed="8"/>
        <rFont val="Calibri"/>
        <family val="2"/>
      </rPr>
      <t>neimp</t>
    </r>
    <r>
      <rPr>
        <sz val="8"/>
        <color indexed="8"/>
        <rFont val="Calibri"/>
        <family val="2"/>
      </rPr>
      <t xml:space="preserve">-2   </t>
    </r>
  </si>
  <si>
    <r>
      <t xml:space="preserve"> J</t>
    </r>
    <r>
      <rPr>
        <vertAlign val="subscript"/>
        <sz val="8"/>
        <color indexed="8"/>
        <rFont val="Calibri"/>
        <family val="2"/>
      </rPr>
      <t>imp</t>
    </r>
    <r>
      <rPr>
        <sz val="8"/>
        <color indexed="8"/>
        <rFont val="Calibri"/>
        <family val="2"/>
      </rPr>
      <t xml:space="preserve">-3 </t>
    </r>
  </si>
  <si>
    <r>
      <t xml:space="preserve"> J</t>
    </r>
    <r>
      <rPr>
        <vertAlign val="subscript"/>
        <sz val="8"/>
        <rFont val="Calibri"/>
        <family val="2"/>
      </rPr>
      <t>neimp</t>
    </r>
    <r>
      <rPr>
        <sz val="8"/>
        <rFont val="Calibri"/>
        <family val="2"/>
      </rPr>
      <t>-1, G</t>
    </r>
    <r>
      <rPr>
        <vertAlign val="subscript"/>
        <sz val="8"/>
        <rFont val="Calibri"/>
        <family val="2"/>
      </rPr>
      <t>funkční vzorek</t>
    </r>
    <r>
      <rPr>
        <sz val="8"/>
        <rFont val="Calibri"/>
        <family val="2"/>
      </rPr>
      <t>-1</t>
    </r>
    <r>
      <rPr>
        <vertAlign val="subscript"/>
        <sz val="8"/>
        <rFont val="Calibri"/>
        <family val="2"/>
      </rPr>
      <t xml:space="preserve"> </t>
    </r>
  </si>
  <si>
    <r>
      <t xml:space="preserve"> J</t>
    </r>
    <r>
      <rPr>
        <vertAlign val="subscript"/>
        <sz val="8"/>
        <color indexed="8"/>
        <rFont val="Calibri"/>
        <family val="2"/>
      </rPr>
      <t>rec</t>
    </r>
    <r>
      <rPr>
        <sz val="8"/>
        <color indexed="8"/>
        <rFont val="Calibri"/>
        <family val="2"/>
      </rPr>
      <t xml:space="preserve">-5  </t>
    </r>
  </si>
  <si>
    <r>
      <t>J</t>
    </r>
    <r>
      <rPr>
        <vertAlign val="subscript"/>
        <sz val="8"/>
        <color indexed="8"/>
        <rFont val="Calibri"/>
        <family val="2"/>
      </rPr>
      <t>neimp</t>
    </r>
    <r>
      <rPr>
        <sz val="8"/>
        <color indexed="8"/>
        <rFont val="Calibri"/>
        <family val="2"/>
      </rPr>
      <t>-2, D-1,J</t>
    </r>
    <r>
      <rPr>
        <vertAlign val="subscript"/>
        <sz val="8"/>
        <color indexed="8"/>
        <rFont val="Calibri"/>
        <family val="2"/>
      </rPr>
      <t>rec</t>
    </r>
    <r>
      <rPr>
        <sz val="8"/>
        <color indexed="8"/>
        <rFont val="Calibri"/>
        <family val="2"/>
      </rPr>
      <t xml:space="preserve">-1 </t>
    </r>
  </si>
  <si>
    <r>
      <t xml:space="preserve"> J</t>
    </r>
    <r>
      <rPr>
        <vertAlign val="subscript"/>
        <sz val="8"/>
        <color indexed="8"/>
        <rFont val="Calibri"/>
        <family val="2"/>
      </rPr>
      <t>imp</t>
    </r>
    <r>
      <rPr>
        <sz val="8"/>
        <color indexed="8"/>
        <rFont val="Calibri"/>
        <family val="2"/>
      </rPr>
      <t xml:space="preserve">-3,  G </t>
    </r>
    <r>
      <rPr>
        <vertAlign val="subscript"/>
        <sz val="8"/>
        <color indexed="8"/>
        <rFont val="Calibri"/>
        <family val="2"/>
      </rPr>
      <t>funkční vzorky-3</t>
    </r>
    <r>
      <rPr>
        <sz val="8"/>
        <color indexed="8"/>
        <rFont val="Calibri"/>
        <family val="2"/>
      </rPr>
      <t xml:space="preserve">  </t>
    </r>
  </si>
  <si>
    <r>
      <t xml:space="preserve"> J</t>
    </r>
    <r>
      <rPr>
        <vertAlign val="subscript"/>
        <sz val="8"/>
        <color indexed="8"/>
        <rFont val="Calibri"/>
        <family val="2"/>
      </rPr>
      <t>rec</t>
    </r>
    <r>
      <rPr>
        <sz val="8"/>
        <color indexed="8"/>
        <rFont val="Calibri"/>
        <family val="2"/>
      </rPr>
      <t xml:space="preserve">-1       </t>
    </r>
  </si>
  <si>
    <r>
      <t xml:space="preserve">  J</t>
    </r>
    <r>
      <rPr>
        <vertAlign val="subscript"/>
        <sz val="8"/>
        <color indexed="8"/>
        <rFont val="Calibri"/>
        <family val="2"/>
      </rPr>
      <t>imp</t>
    </r>
    <r>
      <rPr>
        <sz val="8"/>
        <color indexed="8"/>
        <rFont val="Calibri"/>
        <family val="2"/>
      </rPr>
      <t>-1,J</t>
    </r>
    <r>
      <rPr>
        <vertAlign val="subscript"/>
        <sz val="8"/>
        <color indexed="8"/>
        <rFont val="Calibri"/>
        <family val="2"/>
      </rPr>
      <t>neim</t>
    </r>
    <r>
      <rPr>
        <sz val="8"/>
        <color indexed="8"/>
        <rFont val="Calibri"/>
        <family val="2"/>
      </rPr>
      <t xml:space="preserve">p-2                     </t>
    </r>
  </si>
  <si>
    <r>
      <t xml:space="preserve">  G</t>
    </r>
    <r>
      <rPr>
        <vertAlign val="subscript"/>
        <sz val="8"/>
        <color indexed="8"/>
        <rFont val="Calibri"/>
        <family val="2"/>
      </rPr>
      <t>funkční vzorky</t>
    </r>
    <r>
      <rPr>
        <sz val="8"/>
        <color indexed="8"/>
        <rFont val="Calibri"/>
        <family val="2"/>
      </rPr>
      <t>-2, J</t>
    </r>
    <r>
      <rPr>
        <vertAlign val="subscript"/>
        <sz val="8"/>
        <color indexed="8"/>
        <rFont val="Calibri"/>
        <family val="2"/>
      </rPr>
      <t>imp</t>
    </r>
    <r>
      <rPr>
        <sz val="8"/>
        <color indexed="8"/>
        <rFont val="Calibri"/>
        <family val="2"/>
      </rPr>
      <t xml:space="preserve">-1  </t>
    </r>
  </si>
  <si>
    <t>* nikdo nečerpal finanční prostředky</t>
  </si>
  <si>
    <t>Vyhodnocení SGS HGF za rok 2011 - HGF</t>
  </si>
  <si>
    <t>Vyhodnocení SGS za rok 2011 - HGF</t>
  </si>
  <si>
    <t>na vývoj zeta-potenciálu koloidních roztoků</t>
  </si>
  <si>
    <r>
      <t xml:space="preserve"> G</t>
    </r>
    <r>
      <rPr>
        <vertAlign val="subscript"/>
        <sz val="8"/>
        <color indexed="8"/>
        <rFont val="Calibri"/>
        <family val="2"/>
      </rPr>
      <t>funkční vzor</t>
    </r>
    <r>
      <rPr>
        <sz val="8"/>
        <color indexed="8"/>
        <rFont val="Calibri"/>
        <family val="2"/>
      </rPr>
      <t xml:space="preserve"> - 17 ,  F -1, P - 1,  J</t>
    </r>
    <r>
      <rPr>
        <vertAlign val="subscript"/>
        <sz val="8"/>
        <color indexed="8"/>
        <rFont val="Calibri"/>
        <family val="2"/>
      </rPr>
      <t>imp</t>
    </r>
    <r>
      <rPr>
        <sz val="8"/>
        <color indexed="8"/>
        <rFont val="Calibri"/>
        <family val="2"/>
      </rPr>
      <t xml:space="preserve"> -10,  J</t>
    </r>
    <r>
      <rPr>
        <vertAlign val="subscript"/>
        <sz val="8"/>
        <color indexed="8"/>
        <rFont val="Calibri"/>
        <family val="2"/>
      </rPr>
      <t>neimp</t>
    </r>
    <r>
      <rPr>
        <sz val="8"/>
        <color indexed="8"/>
        <rFont val="Calibri"/>
        <family val="2"/>
      </rPr>
      <t xml:space="preserve"> -8,  J</t>
    </r>
    <r>
      <rPr>
        <vertAlign val="subscript"/>
        <sz val="8"/>
        <color indexed="8"/>
        <rFont val="Calibri"/>
        <family val="2"/>
      </rPr>
      <t>rec</t>
    </r>
    <r>
      <rPr>
        <sz val="8"/>
        <color indexed="8"/>
        <rFont val="Calibri"/>
        <family val="2"/>
      </rPr>
      <t xml:space="preserve"> - 11,  D  -2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</si>
</sst>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7"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sz val="8"/>
      <color indexed="10"/>
      <name val="Calibri"/>
      <family val="2"/>
    </font>
    <font>
      <sz val="8"/>
      <name val="Calibri"/>
      <family val="2"/>
    </font>
    <font>
      <vertAlign val="subscript"/>
      <sz val="8"/>
      <color indexed="8"/>
      <name val="Calibri"/>
      <family val="2"/>
    </font>
    <font>
      <vertAlign val="subscript"/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/>
      <top/>
      <bottom style="medium"/>
    </border>
    <border>
      <left style="medium"/>
      <right/>
      <top style="medium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2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16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19" fillId="7" borderId="8" applyNumberFormat="0" applyAlignment="0" applyProtection="0"/>
    <xf numFmtId="0" fontId="21" fillId="19" borderId="8" applyNumberFormat="0" applyAlignment="0" applyProtection="0"/>
    <xf numFmtId="0" fontId="20" fillId="19" borderId="9" applyNumberFormat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3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3" fillId="24" borderId="10" xfId="0" applyFont="1" applyFill="1" applyBorder="1" applyAlignment="1">
      <alignment horizontal="center" wrapText="1"/>
    </xf>
    <xf numFmtId="0" fontId="3" fillId="24" borderId="1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24" borderId="12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" fillId="0" borderId="13" xfId="0" applyFont="1" applyBorder="1" applyAlignment="1">
      <alignment horizontal="justify" vertical="justify" wrapText="1"/>
    </xf>
    <xf numFmtId="0" fontId="9" fillId="0" borderId="14" xfId="0" applyFont="1" applyBorder="1" applyAlignment="1">
      <alignment horizontal="justify" vertical="justify" wrapText="1"/>
    </xf>
    <xf numFmtId="0" fontId="2" fillId="0" borderId="14" xfId="0" applyFont="1" applyBorder="1" applyAlignment="1">
      <alignment horizontal="justify" vertical="justify" wrapText="1"/>
    </xf>
    <xf numFmtId="0" fontId="2" fillId="0" borderId="15" xfId="0" applyFont="1" applyBorder="1" applyAlignment="1">
      <alignment horizontal="justify" vertical="center" wrapText="1"/>
    </xf>
    <xf numFmtId="0" fontId="2" fillId="24" borderId="16" xfId="0" applyFont="1" applyFill="1" applyBorder="1" applyAlignment="1">
      <alignment horizontal="left" vertical="top" wrapText="1" readingOrder="1"/>
    </xf>
    <xf numFmtId="0" fontId="2" fillId="24" borderId="16" xfId="0" applyFont="1" applyFill="1" applyBorder="1" applyAlignment="1">
      <alignment/>
    </xf>
    <xf numFmtId="0" fontId="2" fillId="24" borderId="17" xfId="0" applyFont="1" applyFill="1" applyBorder="1" applyAlignment="1">
      <alignment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justify" vertical="justify" wrapText="1"/>
    </xf>
    <xf numFmtId="0" fontId="2" fillId="0" borderId="20" xfId="0" applyFont="1" applyBorder="1" applyAlignment="1">
      <alignment horizontal="justify" vertical="justify" wrapText="1"/>
    </xf>
    <xf numFmtId="0" fontId="2" fillId="0" borderId="20" xfId="0" applyFont="1" applyBorder="1" applyAlignment="1">
      <alignment horizontal="justify"/>
    </xf>
    <xf numFmtId="0" fontId="2" fillId="0" borderId="21" xfId="0" applyFont="1" applyBorder="1" applyAlignment="1">
      <alignment horizontal="justify" vertical="justify" wrapText="1"/>
    </xf>
    <xf numFmtId="0" fontId="3" fillId="24" borderId="22" xfId="0" applyFont="1" applyFill="1" applyBorder="1" applyAlignment="1">
      <alignment vertical="top"/>
    </xf>
    <xf numFmtId="0" fontId="2" fillId="0" borderId="23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0" fontId="3" fillId="24" borderId="25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6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23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0" fillId="0" borderId="14" xfId="0" applyBorder="1" applyAlignment="1">
      <alignment/>
    </xf>
    <xf numFmtId="0" fontId="2" fillId="0" borderId="23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27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 horizontal="right"/>
    </xf>
    <xf numFmtId="0" fontId="2" fillId="0" borderId="33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9" fillId="0" borderId="23" xfId="0" applyFont="1" applyBorder="1" applyAlignment="1">
      <alignment wrapText="1"/>
    </xf>
    <xf numFmtId="0" fontId="2" fillId="0" borderId="34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34" xfId="0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0" fillId="24" borderId="36" xfId="0" applyFont="1" applyFill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3" fillId="24" borderId="40" xfId="0" applyFont="1" applyFill="1" applyBorder="1" applyAlignment="1">
      <alignment/>
    </xf>
    <xf numFmtId="0" fontId="3" fillId="24" borderId="24" xfId="0" applyFont="1" applyFill="1" applyBorder="1" applyAlignment="1">
      <alignment/>
    </xf>
    <xf numFmtId="0" fontId="3" fillId="24" borderId="41" xfId="0" applyFont="1" applyFill="1" applyBorder="1" applyAlignment="1">
      <alignment/>
    </xf>
    <xf numFmtId="0" fontId="3" fillId="24" borderId="41" xfId="0" applyFont="1" applyFill="1" applyBorder="1" applyAlignment="1">
      <alignment wrapText="1"/>
    </xf>
    <xf numFmtId="14" fontId="2" fillId="0" borderId="30" xfId="0" applyNumberFormat="1" applyFont="1" applyBorder="1" applyAlignment="1">
      <alignment horizontal="right"/>
    </xf>
    <xf numFmtId="14" fontId="2" fillId="0" borderId="32" xfId="0" applyNumberFormat="1" applyFont="1" applyBorder="1" applyAlignment="1">
      <alignment horizontal="right"/>
    </xf>
    <xf numFmtId="14" fontId="2" fillId="0" borderId="42" xfId="0" applyNumberFormat="1" applyFont="1" applyBorder="1" applyAlignment="1">
      <alignment horizontal="right"/>
    </xf>
    <xf numFmtId="14" fontId="2" fillId="0" borderId="43" xfId="0" applyNumberFormat="1" applyFont="1" applyBorder="1" applyAlignment="1">
      <alignment horizontal="right"/>
    </xf>
    <xf numFmtId="14" fontId="2" fillId="0" borderId="44" xfId="0" applyNumberFormat="1" applyFont="1" applyBorder="1" applyAlignment="1">
      <alignment horizontal="right"/>
    </xf>
    <xf numFmtId="0" fontId="2" fillId="0" borderId="45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45" xfId="0" applyFont="1" applyBorder="1" applyAlignment="1">
      <alignment wrapText="1"/>
    </xf>
    <xf numFmtId="14" fontId="2" fillId="0" borderId="46" xfId="0" applyNumberFormat="1" applyFont="1" applyBorder="1" applyAlignment="1">
      <alignment horizontal="right"/>
    </xf>
    <xf numFmtId="14" fontId="2" fillId="0" borderId="33" xfId="0" applyNumberFormat="1" applyFont="1" applyBorder="1" applyAlignment="1">
      <alignment horizontal="right"/>
    </xf>
    <xf numFmtId="3" fontId="2" fillId="24" borderId="16" xfId="0" applyNumberFormat="1" applyFont="1" applyFill="1" applyBorder="1" applyAlignment="1">
      <alignment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41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top" wrapText="1"/>
    </xf>
    <xf numFmtId="0" fontId="3" fillId="24" borderId="41" xfId="0" applyFont="1" applyFill="1" applyBorder="1" applyAlignment="1">
      <alignment horizontal="center" vertical="top" wrapText="1"/>
    </xf>
    <xf numFmtId="0" fontId="3" fillId="24" borderId="36" xfId="0" applyFont="1" applyFill="1" applyBorder="1" applyAlignment="1">
      <alignment horizontal="center"/>
    </xf>
    <xf numFmtId="0" fontId="3" fillId="24" borderId="47" xfId="0" applyFont="1" applyFill="1" applyBorder="1" applyAlignment="1">
      <alignment horizontal="center"/>
    </xf>
    <xf numFmtId="0" fontId="3" fillId="24" borderId="48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6"/>
  <sheetViews>
    <sheetView tabSelected="1" zoomScalePageLayoutView="0" workbookViewId="0" topLeftCell="A1">
      <selection activeCell="A47" sqref="A47:IV49"/>
    </sheetView>
  </sheetViews>
  <sheetFormatPr defaultColWidth="9.140625" defaultRowHeight="15"/>
  <cols>
    <col min="1" max="1" width="9.421875" style="0" bestFit="1" customWidth="1"/>
    <col min="2" max="2" width="40.28125" style="0" customWidth="1"/>
    <col min="3" max="3" width="17.28125" style="0" customWidth="1"/>
    <col min="4" max="4" width="8.7109375" style="0" customWidth="1"/>
    <col min="5" max="5" width="8.00390625" style="0" bestFit="1" customWidth="1"/>
    <col min="6" max="6" width="7.8515625" style="1" customWidth="1"/>
    <col min="7" max="7" width="10.140625" style="0" customWidth="1"/>
    <col min="9" max="9" width="7.7109375" style="0" customWidth="1"/>
    <col min="10" max="10" width="8.7109375" style="0" bestFit="1" customWidth="1"/>
    <col min="11" max="11" width="17.7109375" style="0" customWidth="1"/>
    <col min="13" max="13" width="12.8515625" style="0" customWidth="1"/>
    <col min="14" max="14" width="18.140625" style="0" customWidth="1"/>
  </cols>
  <sheetData>
    <row r="2" spans="1:2" ht="18.75">
      <c r="A2" s="2" t="s">
        <v>133</v>
      </c>
      <c r="B2" s="11"/>
    </row>
    <row r="3" ht="17.25" customHeight="1" thickBot="1"/>
    <row r="4" spans="1:15" ht="84.75" customHeight="1">
      <c r="A4" s="35" t="s">
        <v>0</v>
      </c>
      <c r="B4" s="10" t="s">
        <v>1</v>
      </c>
      <c r="C4" s="10" t="s">
        <v>2</v>
      </c>
      <c r="D4" s="7" t="s">
        <v>3</v>
      </c>
      <c r="E4" s="7" t="s">
        <v>4</v>
      </c>
      <c r="F4" s="7" t="s">
        <v>5</v>
      </c>
      <c r="G4" s="88" t="s">
        <v>14</v>
      </c>
      <c r="H4" s="90" t="s">
        <v>15</v>
      </c>
      <c r="I4" s="88" t="s">
        <v>16</v>
      </c>
      <c r="J4" s="7" t="s">
        <v>6</v>
      </c>
      <c r="K4" s="87"/>
      <c r="L4" s="87"/>
      <c r="M4" s="87"/>
      <c r="N4" s="87"/>
      <c r="O4" s="87"/>
    </row>
    <row r="5" spans="1:15" ht="54" customHeight="1" thickBot="1">
      <c r="A5" s="68"/>
      <c r="B5" s="69"/>
      <c r="C5" s="69"/>
      <c r="D5" s="70"/>
      <c r="E5" s="70"/>
      <c r="F5" s="71"/>
      <c r="G5" s="89"/>
      <c r="H5" s="91"/>
      <c r="I5" s="89"/>
      <c r="J5" s="70"/>
      <c r="K5" s="12"/>
      <c r="L5" s="4"/>
      <c r="M5" s="4"/>
      <c r="N5" s="5"/>
      <c r="O5" s="5"/>
    </row>
    <row r="6" spans="1:10" ht="15">
      <c r="A6" s="49" t="s">
        <v>17</v>
      </c>
      <c r="B6" s="41" t="s">
        <v>58</v>
      </c>
      <c r="C6" s="28"/>
      <c r="D6" s="28"/>
      <c r="E6" s="44"/>
      <c r="F6" s="44"/>
      <c r="G6" s="44"/>
      <c r="H6" s="44"/>
      <c r="I6" s="44"/>
      <c r="J6" s="50"/>
    </row>
    <row r="7" spans="1:10" ht="15">
      <c r="A7" s="49"/>
      <c r="B7" s="41" t="s">
        <v>60</v>
      </c>
      <c r="C7" s="28" t="s">
        <v>18</v>
      </c>
      <c r="D7" s="28">
        <v>0</v>
      </c>
      <c r="E7" s="44">
        <v>250000</v>
      </c>
      <c r="F7" s="44">
        <v>22978</v>
      </c>
      <c r="G7" s="44">
        <v>14000</v>
      </c>
      <c r="H7" s="44">
        <v>4</v>
      </c>
      <c r="I7" s="44">
        <v>2</v>
      </c>
      <c r="J7" s="50">
        <v>40908</v>
      </c>
    </row>
    <row r="8" spans="1:10" ht="15">
      <c r="A8" s="51"/>
      <c r="B8" s="42" t="s">
        <v>59</v>
      </c>
      <c r="C8" s="38"/>
      <c r="D8" s="38"/>
      <c r="E8" s="45"/>
      <c r="F8" s="45"/>
      <c r="G8" s="45"/>
      <c r="H8" s="45"/>
      <c r="I8" s="45"/>
      <c r="J8" s="52"/>
    </row>
    <row r="9" spans="1:10" ht="15">
      <c r="A9" s="48" t="s">
        <v>19</v>
      </c>
      <c r="B9" s="37" t="s">
        <v>61</v>
      </c>
      <c r="C9" s="37"/>
      <c r="D9" s="37"/>
      <c r="E9" s="37"/>
      <c r="F9" s="37"/>
      <c r="G9" s="37"/>
      <c r="H9" s="37"/>
      <c r="I9" s="37"/>
      <c r="J9" s="53"/>
    </row>
    <row r="10" spans="1:10" ht="15">
      <c r="A10" s="49"/>
      <c r="B10" s="28" t="s">
        <v>62</v>
      </c>
      <c r="C10" s="28" t="s">
        <v>20</v>
      </c>
      <c r="D10" s="28">
        <v>0</v>
      </c>
      <c r="E10" s="28">
        <v>250000</v>
      </c>
      <c r="F10" s="28">
        <v>51990</v>
      </c>
      <c r="G10" s="28">
        <v>36000</v>
      </c>
      <c r="H10" s="28">
        <v>8</v>
      </c>
      <c r="I10" s="28">
        <v>6</v>
      </c>
      <c r="J10" s="54">
        <v>40908</v>
      </c>
    </row>
    <row r="11" spans="1:10" ht="15">
      <c r="A11" s="51"/>
      <c r="B11" s="38" t="s">
        <v>63</v>
      </c>
      <c r="C11" s="38"/>
      <c r="D11" s="38"/>
      <c r="E11" s="38"/>
      <c r="F11" s="38"/>
      <c r="G11" s="38"/>
      <c r="H11" s="38"/>
      <c r="I11" s="38"/>
      <c r="J11" s="55"/>
    </row>
    <row r="12" spans="1:10" ht="15">
      <c r="A12" s="48" t="s">
        <v>21</v>
      </c>
      <c r="B12" s="37" t="s">
        <v>66</v>
      </c>
      <c r="C12" s="37"/>
      <c r="D12" s="37"/>
      <c r="E12" s="37"/>
      <c r="F12" s="37"/>
      <c r="G12" s="37"/>
      <c r="H12" s="37"/>
      <c r="I12" s="37"/>
      <c r="J12" s="53"/>
    </row>
    <row r="13" spans="1:10" ht="15">
      <c r="A13" s="49"/>
      <c r="B13" s="28" t="s">
        <v>65</v>
      </c>
      <c r="C13" s="28" t="s">
        <v>22</v>
      </c>
      <c r="D13" s="28">
        <v>0</v>
      </c>
      <c r="E13" s="28">
        <v>250000</v>
      </c>
      <c r="F13" s="28">
        <v>35000</v>
      </c>
      <c r="G13" s="28">
        <v>35000</v>
      </c>
      <c r="H13" s="28">
        <v>4</v>
      </c>
      <c r="I13" s="28">
        <v>4</v>
      </c>
      <c r="J13" s="54">
        <v>40908</v>
      </c>
    </row>
    <row r="14" spans="1:10" ht="15">
      <c r="A14" s="51"/>
      <c r="B14" s="38" t="s">
        <v>64</v>
      </c>
      <c r="C14" s="38"/>
      <c r="D14" s="38"/>
      <c r="E14" s="38"/>
      <c r="F14" s="38"/>
      <c r="G14" s="38"/>
      <c r="H14" s="38"/>
      <c r="I14" s="38"/>
      <c r="J14" s="55"/>
    </row>
    <row r="15" spans="1:13" ht="15">
      <c r="A15" s="48" t="s">
        <v>23</v>
      </c>
      <c r="B15" s="37" t="s">
        <v>68</v>
      </c>
      <c r="C15" s="37"/>
      <c r="D15" s="37"/>
      <c r="E15" s="37"/>
      <c r="F15" s="37"/>
      <c r="G15" s="37"/>
      <c r="H15" s="37"/>
      <c r="I15" s="37"/>
      <c r="J15" s="53"/>
      <c r="M15" s="43"/>
    </row>
    <row r="16" spans="1:10" ht="15">
      <c r="A16" s="49"/>
      <c r="B16" s="28" t="s">
        <v>67</v>
      </c>
      <c r="C16" s="28" t="s">
        <v>24</v>
      </c>
      <c r="D16" s="28">
        <v>0</v>
      </c>
      <c r="E16" s="28">
        <v>240000</v>
      </c>
      <c r="F16" s="28">
        <v>17680</v>
      </c>
      <c r="G16" s="28">
        <v>15000</v>
      </c>
      <c r="H16" s="28">
        <v>3</v>
      </c>
      <c r="I16" s="28">
        <v>2</v>
      </c>
      <c r="J16" s="54">
        <v>40908</v>
      </c>
    </row>
    <row r="17" spans="1:10" ht="15">
      <c r="A17" s="51"/>
      <c r="B17" s="38" t="s">
        <v>69</v>
      </c>
      <c r="C17" s="38"/>
      <c r="D17" s="38"/>
      <c r="E17" s="38"/>
      <c r="F17" s="38"/>
      <c r="G17" s="38"/>
      <c r="H17" s="38"/>
      <c r="I17" s="38"/>
      <c r="J17" s="55"/>
    </row>
    <row r="18" spans="1:10" ht="15">
      <c r="A18" s="48" t="s">
        <v>25</v>
      </c>
      <c r="B18" s="37" t="s">
        <v>71</v>
      </c>
      <c r="C18" s="37"/>
      <c r="D18" s="37"/>
      <c r="E18" s="37"/>
      <c r="F18" s="37"/>
      <c r="G18" s="37"/>
      <c r="H18" s="37"/>
      <c r="I18" s="37"/>
      <c r="J18" s="53"/>
    </row>
    <row r="19" spans="1:10" ht="15">
      <c r="A19" s="49"/>
      <c r="B19" s="28" t="s">
        <v>70</v>
      </c>
      <c r="C19" s="28" t="s">
        <v>26</v>
      </c>
      <c r="D19" s="28">
        <v>0</v>
      </c>
      <c r="E19" s="28">
        <v>200000</v>
      </c>
      <c r="F19" s="28">
        <v>20680</v>
      </c>
      <c r="G19" s="28">
        <v>18000</v>
      </c>
      <c r="H19" s="28">
        <v>4</v>
      </c>
      <c r="I19" s="28">
        <v>3</v>
      </c>
      <c r="J19" s="54">
        <v>40908</v>
      </c>
    </row>
    <row r="20" spans="1:10" ht="15">
      <c r="A20" s="51"/>
      <c r="B20" s="38" t="s">
        <v>72</v>
      </c>
      <c r="C20" s="38"/>
      <c r="D20" s="38"/>
      <c r="E20" s="38"/>
      <c r="F20" s="38"/>
      <c r="G20" s="38"/>
      <c r="H20" s="38"/>
      <c r="I20" s="38"/>
      <c r="J20" s="55"/>
    </row>
    <row r="21" spans="1:10" ht="15">
      <c r="A21" s="48" t="s">
        <v>27</v>
      </c>
      <c r="B21" s="37" t="s">
        <v>73</v>
      </c>
      <c r="C21" s="37"/>
      <c r="D21" s="37"/>
      <c r="E21" s="37"/>
      <c r="F21" s="37"/>
      <c r="G21" s="37"/>
      <c r="H21" s="37"/>
      <c r="I21" s="37"/>
      <c r="J21" s="53"/>
    </row>
    <row r="22" spans="1:10" ht="15">
      <c r="A22" s="49"/>
      <c r="B22" s="28" t="s">
        <v>75</v>
      </c>
      <c r="C22" s="28" t="s">
        <v>28</v>
      </c>
      <c r="D22" s="28">
        <v>0</v>
      </c>
      <c r="E22" s="28">
        <v>230000</v>
      </c>
      <c r="F22" s="28">
        <v>15000</v>
      </c>
      <c r="G22" s="28">
        <v>15000</v>
      </c>
      <c r="H22" s="28">
        <v>1</v>
      </c>
      <c r="I22" s="28">
        <v>1</v>
      </c>
      <c r="J22" s="54">
        <v>40908</v>
      </c>
    </row>
    <row r="23" spans="1:10" ht="15">
      <c r="A23" s="51"/>
      <c r="B23" s="38" t="s">
        <v>74</v>
      </c>
      <c r="C23" s="28"/>
      <c r="D23" s="38"/>
      <c r="E23" s="38"/>
      <c r="F23" s="38"/>
      <c r="G23" s="38"/>
      <c r="H23" s="38"/>
      <c r="I23" s="38"/>
      <c r="J23" s="55"/>
    </row>
    <row r="24" spans="1:10" ht="15">
      <c r="A24" s="48" t="s">
        <v>29</v>
      </c>
      <c r="B24" s="46" t="s">
        <v>76</v>
      </c>
      <c r="C24" s="37"/>
      <c r="D24" s="37"/>
      <c r="E24" s="37"/>
      <c r="F24" s="37"/>
      <c r="G24" s="37"/>
      <c r="H24" s="37"/>
      <c r="I24" s="37"/>
      <c r="J24" s="53"/>
    </row>
    <row r="25" spans="1:10" ht="15.75" thickBot="1">
      <c r="A25" s="65"/>
      <c r="B25" s="31" t="s">
        <v>134</v>
      </c>
      <c r="C25" s="66" t="s">
        <v>30</v>
      </c>
      <c r="D25" s="66">
        <v>0</v>
      </c>
      <c r="E25" s="66">
        <v>230000</v>
      </c>
      <c r="F25" s="66">
        <v>15000</v>
      </c>
      <c r="G25" s="66">
        <v>15000</v>
      </c>
      <c r="H25" s="66">
        <v>1</v>
      </c>
      <c r="I25" s="66">
        <v>1</v>
      </c>
      <c r="J25" s="67">
        <v>40908</v>
      </c>
    </row>
    <row r="26" spans="1:10" ht="15">
      <c r="A26" s="84" t="s">
        <v>31</v>
      </c>
      <c r="B26" s="28" t="s">
        <v>77</v>
      </c>
      <c r="C26" s="36"/>
      <c r="D26" s="28"/>
      <c r="E26" s="36"/>
      <c r="F26" s="30"/>
      <c r="G26" s="12"/>
      <c r="H26" s="28"/>
      <c r="I26" s="12"/>
      <c r="J26" s="72"/>
    </row>
    <row r="27" spans="1:10" ht="15">
      <c r="A27" s="84"/>
      <c r="B27" s="28" t="s">
        <v>78</v>
      </c>
      <c r="C27" s="32" t="s">
        <v>32</v>
      </c>
      <c r="D27" s="28">
        <v>0</v>
      </c>
      <c r="E27" s="36">
        <v>210000</v>
      </c>
      <c r="F27" s="56">
        <v>25400</v>
      </c>
      <c r="G27" s="12">
        <v>12000</v>
      </c>
      <c r="H27" s="28">
        <v>4</v>
      </c>
      <c r="I27" s="12">
        <v>4</v>
      </c>
      <c r="J27" s="72">
        <v>40908</v>
      </c>
    </row>
    <row r="28" spans="1:10" ht="15">
      <c r="A28" s="86"/>
      <c r="B28" s="38" t="s">
        <v>79</v>
      </c>
      <c r="C28" s="59"/>
      <c r="D28" s="38"/>
      <c r="E28" s="59"/>
      <c r="F28" s="40"/>
      <c r="G28" s="60"/>
      <c r="H28" s="38"/>
      <c r="I28" s="60"/>
      <c r="J28" s="73"/>
    </row>
    <row r="29" spans="1:10" ht="15">
      <c r="A29" s="83" t="s">
        <v>33</v>
      </c>
      <c r="B29" s="58" t="s">
        <v>80</v>
      </c>
      <c r="C29" s="61"/>
      <c r="D29" s="58"/>
      <c r="E29" s="61"/>
      <c r="F29" s="62"/>
      <c r="G29" s="37"/>
      <c r="H29" s="58"/>
      <c r="I29" s="37"/>
      <c r="J29" s="74"/>
    </row>
    <row r="30" spans="1:10" ht="15">
      <c r="A30" s="84"/>
      <c r="B30" s="12" t="s">
        <v>81</v>
      </c>
      <c r="C30" s="29" t="s">
        <v>34</v>
      </c>
      <c r="D30" s="12">
        <v>20000</v>
      </c>
      <c r="E30" s="29">
        <v>350000</v>
      </c>
      <c r="F30" s="33">
        <v>18000</v>
      </c>
      <c r="G30" s="28">
        <v>18000</v>
      </c>
      <c r="H30" s="12">
        <v>1</v>
      </c>
      <c r="I30" s="28">
        <v>1</v>
      </c>
      <c r="J30" s="75">
        <v>40908</v>
      </c>
    </row>
    <row r="31" spans="1:10" ht="15.75" customHeight="1">
      <c r="A31" s="86"/>
      <c r="B31" s="60" t="s">
        <v>82</v>
      </c>
      <c r="C31" s="47"/>
      <c r="D31" s="60"/>
      <c r="E31" s="47"/>
      <c r="F31" s="63"/>
      <c r="G31" s="38"/>
      <c r="H31" s="60"/>
      <c r="I31" s="38"/>
      <c r="J31" s="76"/>
    </row>
    <row r="32" spans="1:10" ht="15.75" customHeight="1">
      <c r="A32" s="83" t="s">
        <v>35</v>
      </c>
      <c r="B32" s="58" t="s">
        <v>83</v>
      </c>
      <c r="C32" s="61"/>
      <c r="D32" s="58"/>
      <c r="E32" s="61"/>
      <c r="F32" s="62"/>
      <c r="G32" s="37"/>
      <c r="H32" s="58"/>
      <c r="I32" s="37"/>
      <c r="J32" s="74"/>
    </row>
    <row r="33" spans="1:10" ht="15.75" customHeight="1">
      <c r="A33" s="84"/>
      <c r="B33" s="12" t="s">
        <v>84</v>
      </c>
      <c r="C33" s="29" t="s">
        <v>36</v>
      </c>
      <c r="D33" s="12">
        <v>22193</v>
      </c>
      <c r="E33" s="29">
        <v>400000</v>
      </c>
      <c r="F33" s="33">
        <v>22060</v>
      </c>
      <c r="G33" s="28">
        <v>10000</v>
      </c>
      <c r="H33" s="12">
        <v>2</v>
      </c>
      <c r="I33" s="28">
        <v>1</v>
      </c>
      <c r="J33" s="75">
        <v>40908</v>
      </c>
    </row>
    <row r="34" spans="1:10" ht="15">
      <c r="A34" s="86"/>
      <c r="B34" s="60" t="s">
        <v>85</v>
      </c>
      <c r="C34" s="47"/>
      <c r="D34" s="60"/>
      <c r="E34" s="47"/>
      <c r="F34" s="63"/>
      <c r="G34" s="38"/>
      <c r="H34" s="60"/>
      <c r="I34" s="38"/>
      <c r="J34" s="76"/>
    </row>
    <row r="35" spans="1:10" ht="15">
      <c r="A35" s="83" t="s">
        <v>37</v>
      </c>
      <c r="B35" s="58"/>
      <c r="C35" s="61"/>
      <c r="D35" s="58"/>
      <c r="E35" s="61"/>
      <c r="F35" s="62"/>
      <c r="G35" s="37"/>
      <c r="H35" s="58"/>
      <c r="I35" s="37"/>
      <c r="J35" s="74"/>
    </row>
    <row r="36" spans="1:10" ht="15">
      <c r="A36" s="84"/>
      <c r="B36" s="12" t="s">
        <v>38</v>
      </c>
      <c r="C36" s="29" t="s">
        <v>39</v>
      </c>
      <c r="D36" s="12">
        <v>0</v>
      </c>
      <c r="E36" s="29">
        <v>250000</v>
      </c>
      <c r="F36" s="33">
        <v>0</v>
      </c>
      <c r="G36" s="28">
        <v>0</v>
      </c>
      <c r="H36" s="34" t="s">
        <v>109</v>
      </c>
      <c r="I36" s="28">
        <v>2</v>
      </c>
      <c r="J36" s="75">
        <v>40908</v>
      </c>
    </row>
    <row r="37" spans="1:10" ht="15">
      <c r="A37" s="86"/>
      <c r="B37" s="60"/>
      <c r="C37" s="47"/>
      <c r="D37" s="60"/>
      <c r="E37" s="47"/>
      <c r="F37" s="63"/>
      <c r="G37" s="38"/>
      <c r="H37" s="60"/>
      <c r="I37" s="38"/>
      <c r="J37" s="76"/>
    </row>
    <row r="38" spans="1:10" ht="15">
      <c r="A38" s="83" t="s">
        <v>40</v>
      </c>
      <c r="B38" s="58" t="s">
        <v>86</v>
      </c>
      <c r="C38" s="61"/>
      <c r="D38" s="58"/>
      <c r="E38" s="61"/>
      <c r="F38" s="62"/>
      <c r="G38" s="37"/>
      <c r="H38" s="58"/>
      <c r="I38" s="37"/>
      <c r="J38" s="74"/>
    </row>
    <row r="39" spans="1:10" ht="15">
      <c r="A39" s="84"/>
      <c r="B39" s="12" t="s">
        <v>87</v>
      </c>
      <c r="C39" s="29" t="s">
        <v>41</v>
      </c>
      <c r="D39" s="12">
        <v>0</v>
      </c>
      <c r="E39" s="29">
        <v>210000</v>
      </c>
      <c r="F39" s="33">
        <v>20680</v>
      </c>
      <c r="G39" s="28">
        <v>18000</v>
      </c>
      <c r="H39" s="12">
        <v>4</v>
      </c>
      <c r="I39" s="28">
        <v>3</v>
      </c>
      <c r="J39" s="75">
        <v>40908</v>
      </c>
    </row>
    <row r="40" spans="1:10" ht="15">
      <c r="A40" s="86"/>
      <c r="B40" s="60" t="s">
        <v>88</v>
      </c>
      <c r="C40" s="47"/>
      <c r="D40" s="60"/>
      <c r="E40" s="47"/>
      <c r="F40" s="63"/>
      <c r="G40" s="38"/>
      <c r="H40" s="60"/>
      <c r="I40" s="38"/>
      <c r="J40" s="76"/>
    </row>
    <row r="41" spans="1:10" ht="15">
      <c r="A41" s="83" t="s">
        <v>42</v>
      </c>
      <c r="B41" s="58" t="s">
        <v>89</v>
      </c>
      <c r="C41" s="61"/>
      <c r="D41" s="58"/>
      <c r="E41" s="61"/>
      <c r="F41" s="62"/>
      <c r="G41" s="37"/>
      <c r="H41" s="58"/>
      <c r="I41" s="37"/>
      <c r="J41" s="74"/>
    </row>
    <row r="42" spans="1:11" ht="15">
      <c r="A42" s="84"/>
      <c r="B42" s="12" t="s">
        <v>90</v>
      </c>
      <c r="C42" s="29" t="s">
        <v>43</v>
      </c>
      <c r="D42" s="12">
        <v>4330</v>
      </c>
      <c r="E42" s="29">
        <v>250000</v>
      </c>
      <c r="F42" s="33">
        <v>41100</v>
      </c>
      <c r="G42" s="28">
        <v>21000</v>
      </c>
      <c r="H42" s="12">
        <v>5</v>
      </c>
      <c r="I42" s="28">
        <v>3</v>
      </c>
      <c r="J42" s="75">
        <v>40908</v>
      </c>
      <c r="K42" s="13"/>
    </row>
    <row r="43" spans="1:10" ht="15">
      <c r="A43" s="86"/>
      <c r="B43" s="60"/>
      <c r="C43" s="47"/>
      <c r="D43" s="60"/>
      <c r="E43" s="47"/>
      <c r="F43" s="63"/>
      <c r="G43" s="38"/>
      <c r="H43" s="60"/>
      <c r="I43" s="38"/>
      <c r="J43" s="76"/>
    </row>
    <row r="44" spans="1:10" ht="15">
      <c r="A44" s="83" t="s">
        <v>44</v>
      </c>
      <c r="B44" s="58" t="s">
        <v>91</v>
      </c>
      <c r="C44" s="61"/>
      <c r="D44" s="58"/>
      <c r="E44" s="61"/>
      <c r="F44" s="62"/>
      <c r="G44" s="37"/>
      <c r="H44" s="58"/>
      <c r="I44" s="37"/>
      <c r="J44" s="74"/>
    </row>
    <row r="45" spans="1:10" ht="15">
      <c r="A45" s="84"/>
      <c r="B45" s="12" t="s">
        <v>92</v>
      </c>
      <c r="C45" s="29" t="s">
        <v>45</v>
      </c>
      <c r="D45" s="12">
        <v>0</v>
      </c>
      <c r="E45" s="29">
        <v>232000</v>
      </c>
      <c r="F45" s="33">
        <v>25360</v>
      </c>
      <c r="G45" s="28">
        <v>20000</v>
      </c>
      <c r="H45" s="12">
        <v>6</v>
      </c>
      <c r="I45" s="28">
        <v>4</v>
      </c>
      <c r="J45" s="75">
        <v>40908</v>
      </c>
    </row>
    <row r="46" spans="1:10" ht="15.75" thickBot="1">
      <c r="A46" s="85"/>
      <c r="B46" s="77" t="s">
        <v>93</v>
      </c>
      <c r="C46" s="78"/>
      <c r="D46" s="77"/>
      <c r="E46" s="78"/>
      <c r="F46" s="79"/>
      <c r="G46" s="66"/>
      <c r="H46" s="77"/>
      <c r="I46" s="66"/>
      <c r="J46" s="80"/>
    </row>
    <row r="47" spans="1:10" ht="15">
      <c r="A47" s="83" t="s">
        <v>46</v>
      </c>
      <c r="B47" s="58"/>
      <c r="C47" s="61"/>
      <c r="D47" s="58"/>
      <c r="E47" s="61"/>
      <c r="F47" s="62"/>
      <c r="G47" s="37"/>
      <c r="H47" s="58"/>
      <c r="I47" s="37"/>
      <c r="J47" s="74"/>
    </row>
    <row r="48" spans="1:10" ht="15">
      <c r="A48" s="84"/>
      <c r="B48" s="12" t="s">
        <v>47</v>
      </c>
      <c r="C48" s="29" t="s">
        <v>48</v>
      </c>
      <c r="D48" s="12">
        <v>4330</v>
      </c>
      <c r="E48" s="29">
        <v>230000</v>
      </c>
      <c r="F48" s="33">
        <v>30380</v>
      </c>
      <c r="G48" s="28">
        <v>21000</v>
      </c>
      <c r="H48" s="12">
        <v>2</v>
      </c>
      <c r="I48" s="28">
        <v>1</v>
      </c>
      <c r="J48" s="75">
        <v>40908</v>
      </c>
    </row>
    <row r="49" spans="1:10" ht="15">
      <c r="A49" s="86"/>
      <c r="B49" s="60"/>
      <c r="C49" s="47"/>
      <c r="D49" s="60"/>
      <c r="E49" s="47"/>
      <c r="F49" s="63"/>
      <c r="G49" s="38"/>
      <c r="H49" s="60"/>
      <c r="I49" s="38"/>
      <c r="J49" s="76"/>
    </row>
    <row r="50" spans="1:10" ht="15">
      <c r="A50" s="83" t="s">
        <v>49</v>
      </c>
      <c r="B50" s="58" t="s">
        <v>94</v>
      </c>
      <c r="C50" s="61"/>
      <c r="D50" s="58"/>
      <c r="E50" s="61"/>
      <c r="F50" s="62"/>
      <c r="G50" s="37"/>
      <c r="H50" s="58"/>
      <c r="I50" s="37"/>
      <c r="J50" s="74"/>
    </row>
    <row r="51" spans="1:10" ht="15">
      <c r="A51" s="84"/>
      <c r="B51" s="12" t="s">
        <v>96</v>
      </c>
      <c r="C51" s="29" t="s">
        <v>50</v>
      </c>
      <c r="D51" s="12">
        <v>4330</v>
      </c>
      <c r="E51" s="29">
        <v>230000</v>
      </c>
      <c r="F51" s="33">
        <v>16000</v>
      </c>
      <c r="G51" s="28">
        <v>16000</v>
      </c>
      <c r="H51" s="12">
        <v>2</v>
      </c>
      <c r="I51" s="28">
        <v>2</v>
      </c>
      <c r="J51" s="75">
        <v>40908</v>
      </c>
    </row>
    <row r="52" spans="1:10" ht="15">
      <c r="A52" s="86"/>
      <c r="B52" s="60" t="s">
        <v>95</v>
      </c>
      <c r="C52" s="47"/>
      <c r="D52" s="60"/>
      <c r="E52" s="47"/>
      <c r="F52" s="63"/>
      <c r="G52" s="38"/>
      <c r="H52" s="60"/>
      <c r="I52" s="38"/>
      <c r="J52" s="76"/>
    </row>
    <row r="53" spans="1:10" ht="15">
      <c r="A53" s="83" t="s">
        <v>51</v>
      </c>
      <c r="B53" s="58" t="s">
        <v>97</v>
      </c>
      <c r="C53" s="61"/>
      <c r="D53" s="58"/>
      <c r="E53" s="61"/>
      <c r="F53" s="62"/>
      <c r="G53" s="37"/>
      <c r="H53" s="58"/>
      <c r="I53" s="37"/>
      <c r="J53" s="74"/>
    </row>
    <row r="54" spans="1:10" ht="15">
      <c r="A54" s="84"/>
      <c r="B54" s="12" t="s">
        <v>98</v>
      </c>
      <c r="C54" s="29" t="s">
        <v>52</v>
      </c>
      <c r="D54" s="12">
        <v>0</v>
      </c>
      <c r="E54" s="29">
        <v>210000</v>
      </c>
      <c r="F54" s="33">
        <v>10000</v>
      </c>
      <c r="G54" s="28">
        <v>10000</v>
      </c>
      <c r="H54" s="12">
        <v>1</v>
      </c>
      <c r="I54" s="28">
        <v>1</v>
      </c>
      <c r="J54" s="75">
        <v>40908</v>
      </c>
    </row>
    <row r="55" spans="1:10" ht="15">
      <c r="A55" s="86"/>
      <c r="B55" s="60"/>
      <c r="C55" s="47"/>
      <c r="D55" s="60"/>
      <c r="E55" s="47"/>
      <c r="F55" s="63"/>
      <c r="G55" s="38"/>
      <c r="H55" s="60"/>
      <c r="I55" s="38"/>
      <c r="J55" s="76"/>
    </row>
    <row r="56" spans="1:10" ht="15">
      <c r="A56" s="83" t="s">
        <v>53</v>
      </c>
      <c r="B56" s="58" t="s">
        <v>99</v>
      </c>
      <c r="C56" s="61"/>
      <c r="D56" s="58"/>
      <c r="E56" s="61"/>
      <c r="F56" s="62"/>
      <c r="G56" s="37"/>
      <c r="H56" s="58"/>
      <c r="I56" s="37"/>
      <c r="J56" s="74"/>
    </row>
    <row r="57" spans="1:10" ht="15">
      <c r="A57" s="84"/>
      <c r="B57" s="12" t="s">
        <v>100</v>
      </c>
      <c r="C57" s="29" t="s">
        <v>54</v>
      </c>
      <c r="D57" s="12">
        <v>0</v>
      </c>
      <c r="E57" s="29">
        <v>250000</v>
      </c>
      <c r="F57" s="33">
        <v>34400</v>
      </c>
      <c r="G57" s="28">
        <v>21000</v>
      </c>
      <c r="H57" s="12">
        <v>5</v>
      </c>
      <c r="I57" s="28">
        <v>3</v>
      </c>
      <c r="J57" s="75">
        <v>40908</v>
      </c>
    </row>
    <row r="58" spans="1:10" ht="15">
      <c r="A58" s="86"/>
      <c r="B58" s="60" t="s">
        <v>101</v>
      </c>
      <c r="C58" s="47"/>
      <c r="D58" s="60"/>
      <c r="E58" s="47"/>
      <c r="F58" s="63"/>
      <c r="G58" s="38"/>
      <c r="H58" s="60"/>
      <c r="I58" s="38"/>
      <c r="J58" s="76"/>
    </row>
    <row r="59" spans="1:10" ht="15">
      <c r="A59" s="83" t="s">
        <v>55</v>
      </c>
      <c r="B59" s="37" t="s">
        <v>102</v>
      </c>
      <c r="C59" s="57"/>
      <c r="D59" s="37"/>
      <c r="E59" s="57"/>
      <c r="F59" s="39"/>
      <c r="G59" s="58"/>
      <c r="H59" s="37"/>
      <c r="I59" s="58"/>
      <c r="J59" s="81"/>
    </row>
    <row r="60" spans="1:10" ht="15">
      <c r="A60" s="84"/>
      <c r="B60" s="28" t="s">
        <v>103</v>
      </c>
      <c r="C60" s="36" t="s">
        <v>108</v>
      </c>
      <c r="D60" s="28">
        <v>0</v>
      </c>
      <c r="E60" s="36">
        <v>250000</v>
      </c>
      <c r="F60" s="30">
        <v>20700</v>
      </c>
      <c r="G60" s="12">
        <v>14000</v>
      </c>
      <c r="H60" s="28">
        <v>4</v>
      </c>
      <c r="I60" s="12">
        <v>3</v>
      </c>
      <c r="J60" s="72">
        <v>40908</v>
      </c>
    </row>
    <row r="61" spans="1:10" ht="21.75" customHeight="1">
      <c r="A61" s="86"/>
      <c r="B61" s="40" t="s">
        <v>104</v>
      </c>
      <c r="C61" s="59"/>
      <c r="D61" s="38"/>
      <c r="E61" s="59"/>
      <c r="F61" s="40"/>
      <c r="G61" s="60"/>
      <c r="H61" s="38"/>
      <c r="I61" s="60"/>
      <c r="J61" s="73"/>
    </row>
    <row r="62" spans="1:10" ht="15">
      <c r="A62" s="83" t="s">
        <v>56</v>
      </c>
      <c r="B62" s="37" t="s">
        <v>105</v>
      </c>
      <c r="C62" s="57"/>
      <c r="D62" s="37"/>
      <c r="E62" s="57"/>
      <c r="F62" s="39"/>
      <c r="G62" s="58"/>
      <c r="H62" s="37"/>
      <c r="I62" s="58"/>
      <c r="J62" s="81"/>
    </row>
    <row r="63" spans="1:10" ht="15">
      <c r="A63" s="84"/>
      <c r="B63" s="28" t="s">
        <v>107</v>
      </c>
      <c r="C63" s="36" t="s">
        <v>57</v>
      </c>
      <c r="D63" s="28">
        <v>0</v>
      </c>
      <c r="E63" s="36">
        <v>230000</v>
      </c>
      <c r="F63" s="30">
        <v>23400</v>
      </c>
      <c r="G63" s="12">
        <v>10000</v>
      </c>
      <c r="H63" s="28">
        <v>3</v>
      </c>
      <c r="I63" s="12">
        <v>2</v>
      </c>
      <c r="J63" s="72">
        <v>40908</v>
      </c>
    </row>
    <row r="64" spans="1:10" ht="15.75" thickBot="1">
      <c r="A64" s="84"/>
      <c r="B64" s="28" t="s">
        <v>106</v>
      </c>
      <c r="C64" s="36"/>
      <c r="D64" s="28"/>
      <c r="E64" s="36"/>
      <c r="F64" s="30"/>
      <c r="G64" s="12"/>
      <c r="H64" s="28"/>
      <c r="I64" s="12"/>
      <c r="J64" s="72"/>
    </row>
    <row r="65" spans="1:10" ht="15.75" thickBot="1">
      <c r="A65" s="64" t="s">
        <v>13</v>
      </c>
      <c r="B65" s="20"/>
      <c r="C65" s="20"/>
      <c r="D65" s="82">
        <f aca="true" t="shared" si="0" ref="D65:I65">SUM(D6:D64)</f>
        <v>55183</v>
      </c>
      <c r="E65" s="82">
        <f t="shared" si="0"/>
        <v>4952000</v>
      </c>
      <c r="F65" s="82">
        <f t="shared" si="0"/>
        <v>465808</v>
      </c>
      <c r="G65" s="82">
        <f t="shared" si="0"/>
        <v>339000</v>
      </c>
      <c r="H65" s="20">
        <f t="shared" si="0"/>
        <v>64</v>
      </c>
      <c r="I65" s="20">
        <f t="shared" si="0"/>
        <v>49</v>
      </c>
      <c r="J65" s="21"/>
    </row>
    <row r="66" ht="15">
      <c r="A66" t="s">
        <v>131</v>
      </c>
    </row>
  </sheetData>
  <sheetProtection/>
  <mergeCells count="17">
    <mergeCell ref="A41:A43"/>
    <mergeCell ref="K4:O4"/>
    <mergeCell ref="G4:G5"/>
    <mergeCell ref="H4:H5"/>
    <mergeCell ref="I4:I5"/>
    <mergeCell ref="A26:A28"/>
    <mergeCell ref="A29:A31"/>
    <mergeCell ref="A32:A34"/>
    <mergeCell ref="A35:A37"/>
    <mergeCell ref="A38:A40"/>
    <mergeCell ref="A44:A46"/>
    <mergeCell ref="A62:A64"/>
    <mergeCell ref="A47:A49"/>
    <mergeCell ref="A50:A52"/>
    <mergeCell ref="A53:A55"/>
    <mergeCell ref="A56:A58"/>
    <mergeCell ref="A59:A6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6"/>
  <sheetViews>
    <sheetView zoomScalePageLayoutView="0" workbookViewId="0" topLeftCell="A4">
      <selection activeCell="H14" sqref="H14"/>
    </sheetView>
  </sheetViews>
  <sheetFormatPr defaultColWidth="9.140625" defaultRowHeight="15"/>
  <cols>
    <col min="1" max="1" width="9.421875" style="0" customWidth="1"/>
    <col min="2" max="2" width="21.57421875" style="0" customWidth="1"/>
    <col min="3" max="3" width="19.28125" style="0" customWidth="1"/>
    <col min="4" max="4" width="15.140625" style="0" customWidth="1"/>
    <col min="5" max="5" width="20.8515625" style="0" customWidth="1"/>
    <col min="6" max="6" width="30.7109375" style="0" customWidth="1"/>
  </cols>
  <sheetData>
    <row r="2" spans="1:3" ht="18.75">
      <c r="A2" s="2" t="s">
        <v>132</v>
      </c>
      <c r="B2" s="9"/>
      <c r="C2" s="9"/>
    </row>
    <row r="3" spans="1:2" ht="16.5" thickBot="1">
      <c r="A3" s="6"/>
      <c r="B3" s="6"/>
    </row>
    <row r="4" spans="1:7" ht="15.75" thickBot="1">
      <c r="A4" s="88" t="s">
        <v>10</v>
      </c>
      <c r="B4" s="92" t="s">
        <v>9</v>
      </c>
      <c r="C4" s="93"/>
      <c r="D4" s="93"/>
      <c r="E4" s="94"/>
      <c r="F4" s="3"/>
      <c r="G4" s="3"/>
    </row>
    <row r="5" spans="1:6" ht="15.75" thickBot="1">
      <c r="A5" s="89"/>
      <c r="B5" s="8" t="s">
        <v>8</v>
      </c>
      <c r="C5" s="8" t="s">
        <v>7</v>
      </c>
      <c r="D5" s="8" t="s">
        <v>11</v>
      </c>
      <c r="E5" s="8" t="s">
        <v>12</v>
      </c>
      <c r="F5" s="3"/>
    </row>
    <row r="6" spans="1:6" ht="22.5">
      <c r="A6" s="22" t="s">
        <v>17</v>
      </c>
      <c r="B6" s="15" t="s">
        <v>116</v>
      </c>
      <c r="C6" s="15"/>
      <c r="D6" s="15"/>
      <c r="E6" s="23" t="s">
        <v>110</v>
      </c>
      <c r="F6" s="14"/>
    </row>
    <row r="7" spans="1:6" ht="15">
      <c r="A7" s="22" t="s">
        <v>19</v>
      </c>
      <c r="B7" s="16" t="s">
        <v>118</v>
      </c>
      <c r="C7" s="17"/>
      <c r="D7" s="17"/>
      <c r="E7" s="24"/>
      <c r="F7" s="3"/>
    </row>
    <row r="8" spans="1:9" ht="57">
      <c r="A8" s="18" t="s">
        <v>21</v>
      </c>
      <c r="B8" s="17"/>
      <c r="C8" s="17"/>
      <c r="D8" s="17"/>
      <c r="E8" s="25" t="s">
        <v>111</v>
      </c>
      <c r="F8" s="3"/>
      <c r="I8" s="14"/>
    </row>
    <row r="9" spans="1:10" ht="15">
      <c r="A9" s="18" t="s">
        <v>23</v>
      </c>
      <c r="B9" s="17" t="s">
        <v>119</v>
      </c>
      <c r="C9" s="17"/>
      <c r="D9" s="17"/>
      <c r="E9" s="24"/>
      <c r="F9" s="3"/>
      <c r="J9" s="14"/>
    </row>
    <row r="10" spans="1:5" ht="15">
      <c r="A10" s="18" t="s">
        <v>25</v>
      </c>
      <c r="B10" s="17" t="s">
        <v>120</v>
      </c>
      <c r="C10" s="17"/>
      <c r="D10" s="17"/>
      <c r="E10" s="24"/>
    </row>
    <row r="11" spans="1:5" ht="22.5">
      <c r="A11" s="18" t="s">
        <v>27</v>
      </c>
      <c r="B11" s="17">
        <v>0</v>
      </c>
      <c r="C11" s="17"/>
      <c r="D11" s="17"/>
      <c r="E11" s="24" t="s">
        <v>112</v>
      </c>
    </row>
    <row r="12" spans="1:5" ht="15">
      <c r="A12" s="18" t="s">
        <v>29</v>
      </c>
      <c r="B12" s="17">
        <v>0</v>
      </c>
      <c r="C12" s="17"/>
      <c r="D12" s="17"/>
      <c r="E12" s="24"/>
    </row>
    <row r="13" spans="1:6" ht="15">
      <c r="A13" s="18" t="s">
        <v>31</v>
      </c>
      <c r="B13" s="17" t="s">
        <v>121</v>
      </c>
      <c r="C13" s="17"/>
      <c r="D13" s="17"/>
      <c r="E13" s="24"/>
      <c r="F13" s="14"/>
    </row>
    <row r="14" spans="1:6" ht="15">
      <c r="A14" s="18" t="s">
        <v>33</v>
      </c>
      <c r="B14" s="17" t="s">
        <v>122</v>
      </c>
      <c r="C14" s="17"/>
      <c r="D14" s="17"/>
      <c r="E14" s="24"/>
      <c r="F14" s="14"/>
    </row>
    <row r="15" spans="1:5" ht="15">
      <c r="A15" s="18" t="s">
        <v>35</v>
      </c>
      <c r="B15" s="17" t="s">
        <v>123</v>
      </c>
      <c r="C15" s="17"/>
      <c r="D15" s="17"/>
      <c r="E15" s="24"/>
    </row>
    <row r="16" spans="1:11" ht="22.5">
      <c r="A16" s="18" t="s">
        <v>37</v>
      </c>
      <c r="B16" s="16" t="s">
        <v>124</v>
      </c>
      <c r="C16" s="17"/>
      <c r="D16" s="16"/>
      <c r="E16" s="24" t="s">
        <v>113</v>
      </c>
      <c r="K16" s="14"/>
    </row>
    <row r="17" spans="1:5" ht="15">
      <c r="A17" s="18" t="s">
        <v>40</v>
      </c>
      <c r="B17" s="17" t="s">
        <v>125</v>
      </c>
      <c r="C17" s="17"/>
      <c r="D17" s="17"/>
      <c r="E17" s="24"/>
    </row>
    <row r="18" spans="1:6" ht="27.75" customHeight="1">
      <c r="A18" s="18" t="s">
        <v>42</v>
      </c>
      <c r="B18" s="17" t="s">
        <v>126</v>
      </c>
      <c r="C18" s="17"/>
      <c r="D18" s="17"/>
      <c r="E18" s="24"/>
      <c r="F18" s="14"/>
    </row>
    <row r="19" spans="1:5" ht="15">
      <c r="A19" s="18" t="s">
        <v>44</v>
      </c>
      <c r="B19" s="17" t="s">
        <v>127</v>
      </c>
      <c r="C19" s="17"/>
      <c r="D19" s="17"/>
      <c r="E19" s="24"/>
    </row>
    <row r="20" spans="1:6" ht="45">
      <c r="A20" s="18" t="s">
        <v>46</v>
      </c>
      <c r="B20" s="17"/>
      <c r="C20" s="17"/>
      <c r="D20" s="17"/>
      <c r="E20" s="24" t="s">
        <v>114</v>
      </c>
      <c r="F20" s="14"/>
    </row>
    <row r="21" spans="1:5" ht="15">
      <c r="A21" s="18" t="s">
        <v>49</v>
      </c>
      <c r="B21" s="17" t="s">
        <v>128</v>
      </c>
      <c r="C21" s="17"/>
      <c r="D21" s="17"/>
      <c r="E21" s="24"/>
    </row>
    <row r="22" spans="1:6" ht="22.5">
      <c r="A22" s="18" t="s">
        <v>51</v>
      </c>
      <c r="B22" s="17" t="s">
        <v>129</v>
      </c>
      <c r="C22" s="17"/>
      <c r="D22" s="17"/>
      <c r="E22" s="24" t="s">
        <v>110</v>
      </c>
      <c r="F22" s="14"/>
    </row>
    <row r="23" spans="1:5" ht="15">
      <c r="A23" s="18" t="s">
        <v>53</v>
      </c>
      <c r="B23" s="17" t="s">
        <v>117</v>
      </c>
      <c r="C23" s="17"/>
      <c r="D23" s="17"/>
      <c r="E23" s="24"/>
    </row>
    <row r="24" spans="1:5" ht="45">
      <c r="A24" s="18" t="s">
        <v>55</v>
      </c>
      <c r="B24" s="17">
        <v>0</v>
      </c>
      <c r="C24" s="17"/>
      <c r="D24" s="17"/>
      <c r="E24" s="24" t="s">
        <v>115</v>
      </c>
    </row>
    <row r="25" spans="1:5" ht="15.75" thickBot="1">
      <c r="A25" s="18" t="s">
        <v>56</v>
      </c>
      <c r="B25" s="17" t="s">
        <v>130</v>
      </c>
      <c r="C25" s="17"/>
      <c r="D25" s="17"/>
      <c r="E25" s="26"/>
    </row>
    <row r="26" spans="1:5" ht="42" customHeight="1" thickBot="1">
      <c r="A26" s="27" t="s">
        <v>13</v>
      </c>
      <c r="B26" s="19" t="s">
        <v>135</v>
      </c>
      <c r="C26" s="20"/>
      <c r="D26" s="20"/>
      <c r="E26" s="21"/>
    </row>
  </sheetData>
  <sheetProtection/>
  <mergeCells count="2">
    <mergeCell ref="B4:E4"/>
    <mergeCell ref="A4:A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VŠB-TUO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Gazdová Vlasta</dc:creator>
  <cp:keywords/>
  <dc:description/>
  <cp:lastModifiedBy>Vajsová</cp:lastModifiedBy>
  <cp:lastPrinted>2012-02-13T10:59:24Z</cp:lastPrinted>
  <dcterms:created xsi:type="dcterms:W3CDTF">2011-01-12T08:08:50Z</dcterms:created>
  <dcterms:modified xsi:type="dcterms:W3CDTF">2012-02-15T08:25:24Z</dcterms:modified>
  <cp:category/>
  <cp:version/>
  <cp:contentType/>
  <cp:contentStatus/>
</cp:coreProperties>
</file>