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610" windowHeight="12585" activeTab="1"/>
  </bookViews>
  <sheets>
    <sheet name="částka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<sst xmlns="http://schemas.openxmlformats.org/spreadsheetml/2006/main" count="86" uniqueCount="70">
  <si>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</si>
  <si>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</si>
  <si>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</si>
  <si>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</si>
  <si>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</si>
  <si>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</si>
  <si>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</si>
  <si>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</si>
  <si>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</si>
  <si>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</si>
  <si>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</si>
  <si>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</si>
  <si>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</si>
  <si>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</si>
  <si>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</si>
  <si>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</si>
  <si>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</si>
  <si>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>SP2012/116</t>
  </si>
  <si>
    <t>SP2012/190</t>
  </si>
  <si>
    <t>SP2012/191</t>
  </si>
  <si>
    <t>SP2012/13</t>
  </si>
  <si>
    <t>SP2012/87</t>
  </si>
  <si>
    <t>SP2012/193</t>
  </si>
  <si>
    <t>SP2012/192</t>
  </si>
  <si>
    <t>SP2012/97</t>
  </si>
  <si>
    <t>SP2012/120</t>
  </si>
  <si>
    <t>Ing. Miroslav Mynarz</t>
  </si>
  <si>
    <t>Zjišťování parametrů generovaných tlakových vln ventilovaných výbuchů</t>
  </si>
  <si>
    <t>Ing. Jakub Dlabka</t>
  </si>
  <si>
    <t>Kritická analýza hodnocení dopadů výbuchu na lidské zdraví pro účely prevence závažných havárií</t>
  </si>
  <si>
    <t>Ing. Barbora Baudišová</t>
  </si>
  <si>
    <t>Zlepšení havarijní připravenosti v rámci prevence závažných havárií za pomocí efektivní komunikace o rizicích</t>
  </si>
  <si>
    <t>Ing. Ladislav Jánošík</t>
  </si>
  <si>
    <t>Vliv různé velikosti tepelné zátěže na mikroklima hasiče v zásahovém oděvu a na vybrané fyziologické parametry hasiče</t>
  </si>
  <si>
    <t>Ing. Martin Konečný</t>
  </si>
  <si>
    <t>Implementace technologie RFID z pohledu fyzické ochrany</t>
  </si>
  <si>
    <t>Ing. Lenka Herecová, Ph.D.</t>
  </si>
  <si>
    <t>Hodnocení synergických účinků speciálních aditiv a bezhalogenových retardérů hoření na požárně technické vlastnosti polymerních směsí</t>
  </si>
  <si>
    <t>Ing. Jan Marek</t>
  </si>
  <si>
    <t>Porovnání stávajících normovaných metod zjišťování hořlavostí látek a alternativní metody pomocí roztoků hořlavých látek v nehořlavé kapalině</t>
  </si>
  <si>
    <t>Ing. Lucie Sikorová</t>
  </si>
  <si>
    <t>Screening znečištění ovzduší platinovými kovy z dopravy na území města Ostravy</t>
  </si>
  <si>
    <t>Ing. Petr Rostek</t>
  </si>
  <si>
    <t>Svolávání členů krizových štábů v Moravskoslezském kraji s využitím AMDS</t>
  </si>
  <si>
    <t>SP2012/174</t>
  </si>
  <si>
    <t>Ing. Jan Barabáš</t>
  </si>
  <si>
    <t>Studie rizik u vybraných elektroenergetických podnikatelských subjektů</t>
  </si>
  <si>
    <t>D (nebodovaný)-2</t>
  </si>
  <si>
    <t>DP-5</t>
  </si>
  <si>
    <t>Jrec-1, Jrec-2 (v tisku 2013)</t>
  </si>
  <si>
    <t>Jneimp-1, Jrec-1</t>
  </si>
  <si>
    <t>DP-3</t>
  </si>
  <si>
    <t>D (nebodovaný)-6</t>
  </si>
  <si>
    <t>D (nebodovaný)-3</t>
  </si>
  <si>
    <t>D-2</t>
  </si>
  <si>
    <t>D-1 (odeslán abstrakt ESREL 2013), Jrec-1 (odeslán, čeká se na vyjadření oponentů redakce)</t>
  </si>
  <si>
    <t>Jrec-2</t>
  </si>
  <si>
    <t>D (nebodovaný)-4</t>
  </si>
  <si>
    <t>Jrec -3 (1 vytištěn, 2 čekají k uveřejnění)</t>
  </si>
  <si>
    <t>Jrec-1 (odeslán, čeká se na vyjadření oponentů redakce)</t>
  </si>
  <si>
    <t>D-1 (rozpracován)</t>
  </si>
  <si>
    <t>Jimp-1 (rozpracován)</t>
  </si>
  <si>
    <t>Jrec-2 (rozpracováno)</t>
  </si>
  <si>
    <t>DP-2</t>
  </si>
  <si>
    <t>Vyhodnocení SGS za rok 2012 FBI</t>
  </si>
  <si>
    <t>12xDP,3xDis</t>
  </si>
  <si>
    <t>20xD (nebodovaný)</t>
  </si>
  <si>
    <t>Dis-1 (rok odevzdání 2013)</t>
  </si>
  <si>
    <t>Dis-1</t>
  </si>
  <si>
    <t>1xJneimp,4xJrec, pravděpodobné zařazení v r. 2013: 1xD,1xJimp,11xJrec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</si>
</sst>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2" xfId="0" applyFont="1" applyFill="1" applyBorder="1" applyAlignment="1">
      <alignment wrapText="1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44" fillId="0" borderId="16" xfId="0" applyFont="1" applyBorder="1" applyAlignment="1">
      <alignment/>
    </xf>
    <xf numFmtId="0" fontId="45" fillId="33" borderId="17" xfId="0" applyFont="1" applyFill="1" applyBorder="1" applyAlignment="1">
      <alignment horizontal="center"/>
    </xf>
    <xf numFmtId="0" fontId="44" fillId="0" borderId="18" xfId="0" applyFont="1" applyBorder="1" applyAlignment="1">
      <alignment/>
    </xf>
    <xf numFmtId="0" fontId="47" fillId="0" borderId="0" xfId="0" applyFont="1" applyAlignment="1">
      <alignment/>
    </xf>
    <xf numFmtId="0" fontId="44" fillId="0" borderId="16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6" xfId="0" applyFont="1" applyBorder="1" applyAlignment="1">
      <alignment/>
    </xf>
    <xf numFmtId="14" fontId="44" fillId="0" borderId="19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44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64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14" fontId="3" fillId="0" borderId="20" xfId="0" applyNumberFormat="1" applyFont="1" applyBorder="1" applyAlignment="1">
      <alignment/>
    </xf>
    <xf numFmtId="0" fontId="44" fillId="0" borderId="16" xfId="0" applyFont="1" applyBorder="1" applyAlignment="1">
      <alignment/>
    </xf>
    <xf numFmtId="14" fontId="44" fillId="0" borderId="19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44" fillId="0" borderId="16" xfId="0" applyNumberFormat="1" applyFont="1" applyBorder="1" applyAlignment="1">
      <alignment wrapText="1"/>
    </xf>
    <xf numFmtId="0" fontId="44" fillId="0" borderId="16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14" fontId="7" fillId="0" borderId="19" xfId="0" applyNumberFormat="1" applyFont="1" applyBorder="1" applyAlignment="1">
      <alignment/>
    </xf>
    <xf numFmtId="0" fontId="44" fillId="0" borderId="16" xfId="0" applyFont="1" applyBorder="1" applyAlignment="1">
      <alignment/>
    </xf>
    <xf numFmtId="14" fontId="44" fillId="0" borderId="19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44" fillId="0" borderId="16" xfId="0" applyNumberFormat="1" applyFont="1" applyBorder="1" applyAlignment="1">
      <alignment wrapText="1"/>
    </xf>
    <xf numFmtId="0" fontId="44" fillId="0" borderId="16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8" fillId="33" borderId="21" xfId="0" applyFont="1" applyFill="1" applyBorder="1" applyAlignment="1">
      <alignment/>
    </xf>
    <xf numFmtId="0" fontId="49" fillId="33" borderId="22" xfId="0" applyFont="1" applyFill="1" applyBorder="1" applyAlignment="1">
      <alignment/>
    </xf>
    <xf numFmtId="164" fontId="49" fillId="33" borderId="22" xfId="0" applyNumberFormat="1" applyFont="1" applyFill="1" applyBorder="1" applyAlignment="1">
      <alignment/>
    </xf>
    <xf numFmtId="164" fontId="49" fillId="33" borderId="22" xfId="0" applyNumberFormat="1" applyFont="1" applyFill="1" applyBorder="1" applyAlignment="1">
      <alignment horizontal="right"/>
    </xf>
    <xf numFmtId="164" fontId="49" fillId="33" borderId="22" xfId="0" applyNumberFormat="1" applyFont="1" applyFill="1" applyBorder="1" applyAlignment="1">
      <alignment horizontal="right" wrapText="1"/>
    </xf>
    <xf numFmtId="0" fontId="49" fillId="33" borderId="22" xfId="0" applyFont="1" applyFill="1" applyBorder="1" applyAlignment="1">
      <alignment horizontal="right"/>
    </xf>
    <xf numFmtId="0" fontId="49" fillId="33" borderId="23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9" fillId="33" borderId="24" xfId="0" applyFont="1" applyFill="1" applyBorder="1" applyAlignment="1">
      <alignment vertical="top"/>
    </xf>
    <xf numFmtId="0" fontId="49" fillId="33" borderId="25" xfId="0" applyFont="1" applyFill="1" applyBorder="1" applyAlignment="1">
      <alignment vertical="top"/>
    </xf>
    <xf numFmtId="0" fontId="48" fillId="33" borderId="26" xfId="0" applyFont="1" applyFill="1" applyBorder="1" applyAlignment="1">
      <alignment vertical="top"/>
    </xf>
    <xf numFmtId="0" fontId="49" fillId="33" borderId="24" xfId="0" applyFont="1" applyFill="1" applyBorder="1" applyAlignment="1">
      <alignment vertical="top" wrapText="1"/>
    </xf>
    <xf numFmtId="0" fontId="45" fillId="0" borderId="0" xfId="0" applyFont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33" borderId="27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zoomScalePageLayoutView="0" workbookViewId="0" topLeftCell="A1">
      <selection activeCell="E24" sqref="E23:E24"/>
    </sheetView>
  </sheetViews>
  <sheetFormatPr defaultColWidth="9.140625" defaultRowHeight="15"/>
  <cols>
    <col min="1" max="1" width="2.421875" style="0" customWidth="1"/>
    <col min="2" max="2" width="8.7109375" style="0" customWidth="1"/>
    <col min="3" max="3" width="27.57421875" style="0" customWidth="1"/>
    <col min="4" max="5" width="11.8515625" style="0" customWidth="1"/>
    <col min="6" max="6" width="11.421875" style="0" customWidth="1"/>
    <col min="7" max="7" width="11.421875" style="1" customWidth="1"/>
    <col min="8" max="8" width="9.8515625" style="0" customWidth="1"/>
    <col min="11" max="11" width="9.8515625" style="0" customWidth="1"/>
    <col min="12" max="12" width="0.42578125" style="0" customWidth="1"/>
    <col min="14" max="14" width="12.8515625" style="0" customWidth="1"/>
    <col min="15" max="15" width="18.140625" style="0" customWidth="1"/>
  </cols>
  <sheetData>
    <row r="2" ht="18.75">
      <c r="B2" s="2" t="s">
        <v>64</v>
      </c>
    </row>
    <row r="3" ht="17.25" customHeight="1" thickBot="1"/>
    <row r="4" spans="2:16" ht="84.75" customHeight="1">
      <c r="B4" s="8" t="s">
        <v>0</v>
      </c>
      <c r="C4" s="8" t="s">
        <v>1</v>
      </c>
      <c r="D4" s="9" t="s">
        <v>2</v>
      </c>
      <c r="E4" s="10" t="s">
        <v>3</v>
      </c>
      <c r="F4" s="10" t="s">
        <v>4</v>
      </c>
      <c r="G4" s="10" t="s">
        <v>5</v>
      </c>
      <c r="H4" s="61" t="s">
        <v>14</v>
      </c>
      <c r="I4" s="63" t="s">
        <v>15</v>
      </c>
      <c r="J4" s="61" t="s">
        <v>16</v>
      </c>
      <c r="K4" s="10" t="s">
        <v>6</v>
      </c>
      <c r="L4" s="60"/>
      <c r="M4" s="60"/>
      <c r="N4" s="60"/>
      <c r="O4" s="60"/>
      <c r="P4" s="60"/>
    </row>
    <row r="5" spans="2:16" ht="54" customHeight="1" thickBot="1">
      <c r="B5" s="11"/>
      <c r="C5" s="11"/>
      <c r="D5" s="12"/>
      <c r="E5" s="11"/>
      <c r="F5" s="11"/>
      <c r="G5" s="13"/>
      <c r="H5" s="62"/>
      <c r="I5" s="64"/>
      <c r="J5" s="62"/>
      <c r="K5" s="11"/>
      <c r="L5" s="4"/>
      <c r="M5" s="5"/>
      <c r="N5" s="5"/>
      <c r="O5" s="6"/>
      <c r="P5" s="6"/>
    </row>
    <row r="6" spans="2:11" ht="23.25">
      <c r="B6" s="18" t="s">
        <v>17</v>
      </c>
      <c r="C6" s="52" t="s">
        <v>27</v>
      </c>
      <c r="D6" s="52" t="s">
        <v>26</v>
      </c>
      <c r="E6" s="28">
        <v>0</v>
      </c>
      <c r="F6" s="29">
        <v>119000</v>
      </c>
      <c r="G6" s="29">
        <v>56000</v>
      </c>
      <c r="H6" s="29">
        <v>56000</v>
      </c>
      <c r="I6" s="30">
        <v>6</v>
      </c>
      <c r="J6" s="30">
        <v>6</v>
      </c>
      <c r="K6" s="31">
        <v>41274</v>
      </c>
    </row>
    <row r="7" spans="2:11" ht="34.5">
      <c r="B7" s="18" t="s">
        <v>18</v>
      </c>
      <c r="C7" s="52" t="s">
        <v>29</v>
      </c>
      <c r="D7" s="52" t="s">
        <v>28</v>
      </c>
      <c r="E7" s="24">
        <v>0</v>
      </c>
      <c r="F7" s="25">
        <v>73000</v>
      </c>
      <c r="G7" s="25">
        <v>40000</v>
      </c>
      <c r="H7" s="25">
        <v>0</v>
      </c>
      <c r="I7" s="22">
        <v>2</v>
      </c>
      <c r="J7" s="22">
        <v>2</v>
      </c>
      <c r="K7" s="23">
        <v>41639</v>
      </c>
    </row>
    <row r="8" spans="2:11" ht="34.5">
      <c r="B8" s="18" t="s">
        <v>19</v>
      </c>
      <c r="C8" s="52" t="s">
        <v>31</v>
      </c>
      <c r="D8" s="52" t="s">
        <v>30</v>
      </c>
      <c r="E8" s="24">
        <v>0</v>
      </c>
      <c r="F8" s="25">
        <v>72800</v>
      </c>
      <c r="G8" s="25">
        <v>49000</v>
      </c>
      <c r="H8" s="25">
        <v>0</v>
      </c>
      <c r="I8" s="22">
        <v>3</v>
      </c>
      <c r="J8" s="22">
        <v>3</v>
      </c>
      <c r="K8" s="23">
        <v>41274</v>
      </c>
    </row>
    <row r="9" spans="2:11" ht="45.75">
      <c r="B9" s="18" t="s">
        <v>20</v>
      </c>
      <c r="C9" s="52" t="s">
        <v>33</v>
      </c>
      <c r="D9" s="52" t="s">
        <v>32</v>
      </c>
      <c r="E9" s="24">
        <v>0</v>
      </c>
      <c r="F9" s="25">
        <v>198000</v>
      </c>
      <c r="G9" s="25">
        <v>46000</v>
      </c>
      <c r="H9" s="25">
        <v>46000</v>
      </c>
      <c r="I9" s="22">
        <v>6</v>
      </c>
      <c r="J9" s="22">
        <v>6</v>
      </c>
      <c r="K9" s="23">
        <v>41274</v>
      </c>
    </row>
    <row r="10" spans="2:11" ht="23.25">
      <c r="B10" s="18" t="s">
        <v>21</v>
      </c>
      <c r="C10" s="52" t="s">
        <v>35</v>
      </c>
      <c r="D10" s="52" t="s">
        <v>34</v>
      </c>
      <c r="E10" s="34">
        <v>0</v>
      </c>
      <c r="F10" s="35">
        <v>98900</v>
      </c>
      <c r="G10" s="35">
        <v>0</v>
      </c>
      <c r="H10" s="35">
        <v>59000</v>
      </c>
      <c r="I10" s="32">
        <v>4</v>
      </c>
      <c r="J10" s="32">
        <v>3</v>
      </c>
      <c r="K10" s="33">
        <v>41274</v>
      </c>
    </row>
    <row r="11" spans="2:11" ht="45.75">
      <c r="B11" s="18" t="s">
        <v>22</v>
      </c>
      <c r="C11" s="52" t="s">
        <v>37</v>
      </c>
      <c r="D11" s="52" t="s">
        <v>36</v>
      </c>
      <c r="E11" s="41">
        <v>0</v>
      </c>
      <c r="F11" s="42">
        <v>71000</v>
      </c>
      <c r="G11" s="42">
        <v>0</v>
      </c>
      <c r="H11" s="42">
        <v>36000</v>
      </c>
      <c r="I11" s="39">
        <v>2</v>
      </c>
      <c r="J11" s="39">
        <v>2</v>
      </c>
      <c r="K11" s="40">
        <v>41274</v>
      </c>
    </row>
    <row r="12" spans="2:11" ht="45.75">
      <c r="B12" s="18" t="s">
        <v>23</v>
      </c>
      <c r="C12" s="52" t="s">
        <v>39</v>
      </c>
      <c r="D12" s="16" t="s">
        <v>38</v>
      </c>
      <c r="E12" s="34">
        <v>0</v>
      </c>
      <c r="F12" s="35">
        <v>126390</v>
      </c>
      <c r="G12" s="35">
        <v>0</v>
      </c>
      <c r="H12" s="35">
        <v>40000</v>
      </c>
      <c r="I12" s="32">
        <v>2</v>
      </c>
      <c r="J12" s="32">
        <v>4</v>
      </c>
      <c r="K12" s="33">
        <v>41274</v>
      </c>
    </row>
    <row r="13" spans="2:11" ht="34.5">
      <c r="B13" s="18" t="s">
        <v>24</v>
      </c>
      <c r="C13" s="52" t="s">
        <v>41</v>
      </c>
      <c r="D13" s="52" t="s">
        <v>40</v>
      </c>
      <c r="E13" s="34">
        <v>0</v>
      </c>
      <c r="F13" s="35">
        <v>199910</v>
      </c>
      <c r="G13" s="35">
        <v>42000</v>
      </c>
      <c r="H13" s="35">
        <v>42000</v>
      </c>
      <c r="I13" s="32">
        <v>2</v>
      </c>
      <c r="J13" s="32">
        <v>2</v>
      </c>
      <c r="K13" s="33">
        <v>41243</v>
      </c>
    </row>
    <row r="14" spans="2:11" ht="34.5">
      <c r="B14" s="18" t="s">
        <v>25</v>
      </c>
      <c r="C14" s="52" t="s">
        <v>43</v>
      </c>
      <c r="D14" s="16" t="s">
        <v>42</v>
      </c>
      <c r="E14" s="34">
        <v>0</v>
      </c>
      <c r="F14" s="35">
        <v>84000</v>
      </c>
      <c r="G14" s="35">
        <v>54000</v>
      </c>
      <c r="H14" s="35">
        <v>54000</v>
      </c>
      <c r="I14" s="32">
        <v>2</v>
      </c>
      <c r="J14" s="32">
        <v>2</v>
      </c>
      <c r="K14" s="38">
        <v>41274</v>
      </c>
    </row>
    <row r="15" spans="2:11" ht="34.5">
      <c r="B15" s="18" t="s">
        <v>44</v>
      </c>
      <c r="C15" s="52" t="s">
        <v>46</v>
      </c>
      <c r="D15" s="16" t="s">
        <v>45</v>
      </c>
      <c r="E15" s="24">
        <v>0</v>
      </c>
      <c r="F15" s="25">
        <v>92000</v>
      </c>
      <c r="G15" s="25">
        <v>54000</v>
      </c>
      <c r="H15" s="25">
        <v>54000</v>
      </c>
      <c r="I15" s="22">
        <v>2</v>
      </c>
      <c r="J15" s="22">
        <v>2</v>
      </c>
      <c r="K15" s="23">
        <v>41274</v>
      </c>
    </row>
    <row r="16" spans="2:11" ht="15.75" thickBot="1">
      <c r="B16" s="45" t="s">
        <v>13</v>
      </c>
      <c r="C16" s="46"/>
      <c r="D16" s="46"/>
      <c r="E16" s="47"/>
      <c r="F16" s="48">
        <f>SUM(F6:F15)</f>
        <v>1135000</v>
      </c>
      <c r="G16" s="49">
        <f>SUM(G6:G15)</f>
        <v>341000</v>
      </c>
      <c r="H16" s="48">
        <f>SUM(H6:H15)</f>
        <v>387000</v>
      </c>
      <c r="I16" s="50">
        <f>SUM(I6:I15)</f>
        <v>31</v>
      </c>
      <c r="J16" s="50">
        <f>SUM(J6:J15)</f>
        <v>32</v>
      </c>
      <c r="K16" s="51"/>
    </row>
  </sheetData>
  <sheetProtection/>
  <mergeCells count="4">
    <mergeCell ref="L4:P4"/>
    <mergeCell ref="H4:H5"/>
    <mergeCell ref="I4:I5"/>
    <mergeCell ref="J4:J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.421875" style="0" customWidth="1"/>
    <col min="2" max="2" width="10.421875" style="0" customWidth="1"/>
    <col min="3" max="3" width="26.00390625" style="0" customWidth="1"/>
    <col min="4" max="4" width="19.421875" style="0" customWidth="1"/>
    <col min="5" max="5" width="13.28125" style="0" customWidth="1"/>
    <col min="6" max="6" width="18.421875" style="0" customWidth="1"/>
    <col min="7" max="7" width="2.28125" style="0" customWidth="1"/>
  </cols>
  <sheetData>
    <row r="2" spans="2:4" ht="18.75">
      <c r="B2" s="2" t="s">
        <v>64</v>
      </c>
      <c r="C2" s="19"/>
      <c r="D2" s="19"/>
    </row>
    <row r="3" spans="2:3" ht="15.75" thickBot="1">
      <c r="B3" s="7"/>
      <c r="C3" s="7"/>
    </row>
    <row r="4" spans="2:9" ht="15.75" thickBot="1">
      <c r="B4" s="17" t="s">
        <v>10</v>
      </c>
      <c r="C4" s="65" t="s">
        <v>9</v>
      </c>
      <c r="D4" s="66"/>
      <c r="E4" s="66"/>
      <c r="F4" s="67"/>
      <c r="G4" s="3"/>
      <c r="H4" s="3"/>
      <c r="I4" s="3"/>
    </row>
    <row r="5" spans="2:9" ht="15.75" thickBot="1">
      <c r="B5" s="15"/>
      <c r="C5" s="14" t="s">
        <v>8</v>
      </c>
      <c r="D5" s="14" t="s">
        <v>7</v>
      </c>
      <c r="E5" s="14" t="s">
        <v>11</v>
      </c>
      <c r="F5" s="14" t="s">
        <v>12</v>
      </c>
      <c r="G5" s="3"/>
      <c r="H5" s="3"/>
      <c r="I5" s="3"/>
    </row>
    <row r="6" spans="2:9" ht="15">
      <c r="B6" s="18" t="s">
        <v>17</v>
      </c>
      <c r="C6" s="26" t="s">
        <v>50</v>
      </c>
      <c r="D6" s="26" t="s">
        <v>51</v>
      </c>
      <c r="E6" s="26">
        <v>0</v>
      </c>
      <c r="F6" s="27" t="s">
        <v>52</v>
      </c>
      <c r="G6" s="3"/>
      <c r="H6" s="3"/>
      <c r="I6" s="3"/>
    </row>
    <row r="7" spans="2:9" ht="21.75" customHeight="1">
      <c r="B7" s="18" t="s">
        <v>18</v>
      </c>
      <c r="C7" s="53" t="s">
        <v>59</v>
      </c>
      <c r="D7" s="20" t="s">
        <v>67</v>
      </c>
      <c r="E7" s="20">
        <v>0</v>
      </c>
      <c r="F7" s="21">
        <v>0</v>
      </c>
      <c r="G7" s="3"/>
      <c r="H7" s="3"/>
      <c r="I7" s="3"/>
    </row>
    <row r="8" spans="2:9" ht="23.25" customHeight="1">
      <c r="B8" s="18" t="s">
        <v>19</v>
      </c>
      <c r="C8" s="53" t="s">
        <v>55</v>
      </c>
      <c r="D8" s="20">
        <v>0</v>
      </c>
      <c r="E8" s="20">
        <v>0</v>
      </c>
      <c r="F8" s="21">
        <v>0</v>
      </c>
      <c r="G8" s="3"/>
      <c r="H8" s="3"/>
      <c r="I8" s="3"/>
    </row>
    <row r="9" spans="2:6" ht="15">
      <c r="B9" s="18" t="s">
        <v>20</v>
      </c>
      <c r="C9" s="54" t="s">
        <v>49</v>
      </c>
      <c r="D9" s="26" t="s">
        <v>48</v>
      </c>
      <c r="E9" s="26">
        <v>0</v>
      </c>
      <c r="F9" s="27" t="s">
        <v>47</v>
      </c>
    </row>
    <row r="10" spans="2:6" ht="15" customHeight="1">
      <c r="B10" s="18" t="s">
        <v>21</v>
      </c>
      <c r="C10" s="55" t="s">
        <v>56</v>
      </c>
      <c r="D10" s="36" t="s">
        <v>68</v>
      </c>
      <c r="E10" s="36">
        <v>0</v>
      </c>
      <c r="F10" s="37" t="s">
        <v>47</v>
      </c>
    </row>
    <row r="11" spans="2:6" ht="15">
      <c r="B11" s="18" t="s">
        <v>22</v>
      </c>
      <c r="C11" s="55" t="s">
        <v>62</v>
      </c>
      <c r="D11" s="43" t="s">
        <v>63</v>
      </c>
      <c r="E11" s="43">
        <v>0</v>
      </c>
      <c r="F11" s="44" t="s">
        <v>54</v>
      </c>
    </row>
    <row r="12" spans="2:6" ht="14.25" customHeight="1">
      <c r="B12" s="18" t="s">
        <v>23</v>
      </c>
      <c r="C12" s="55" t="s">
        <v>62</v>
      </c>
      <c r="D12" s="36">
        <v>0</v>
      </c>
      <c r="E12" s="36">
        <v>0</v>
      </c>
      <c r="F12" s="37">
        <v>0</v>
      </c>
    </row>
    <row r="13" spans="2:6" ht="15">
      <c r="B13" s="18" t="s">
        <v>24</v>
      </c>
      <c r="C13" s="55" t="s">
        <v>61</v>
      </c>
      <c r="D13" s="20" t="s">
        <v>68</v>
      </c>
      <c r="E13" s="20">
        <v>0</v>
      </c>
      <c r="F13" s="21" t="s">
        <v>60</v>
      </c>
    </row>
    <row r="14" spans="2:6" ht="15">
      <c r="B14" s="18" t="s">
        <v>25</v>
      </c>
      <c r="C14" s="36" t="s">
        <v>58</v>
      </c>
      <c r="D14" s="36">
        <v>0</v>
      </c>
      <c r="E14" s="36">
        <v>0</v>
      </c>
      <c r="F14" s="37" t="s">
        <v>57</v>
      </c>
    </row>
    <row r="15" spans="2:6" ht="15.75" thickBot="1">
      <c r="B15" s="18" t="s">
        <v>44</v>
      </c>
      <c r="C15" s="20">
        <v>0</v>
      </c>
      <c r="D15" s="20" t="s">
        <v>54</v>
      </c>
      <c r="E15" s="20">
        <v>0</v>
      </c>
      <c r="F15" s="21" t="s">
        <v>53</v>
      </c>
    </row>
    <row r="16" spans="2:6" ht="39" thickBot="1">
      <c r="B16" s="58" t="s">
        <v>13</v>
      </c>
      <c r="C16" s="59" t="s">
        <v>69</v>
      </c>
      <c r="D16" s="56" t="s">
        <v>65</v>
      </c>
      <c r="E16" s="56"/>
      <c r="F16" s="57" t="s">
        <v>66</v>
      </c>
    </row>
  </sheetData>
  <sheetProtection/>
  <mergeCells count="1">
    <mergeCell ref="C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vaj79</cp:lastModifiedBy>
  <cp:lastPrinted>2013-01-08T16:55:06Z</cp:lastPrinted>
  <dcterms:created xsi:type="dcterms:W3CDTF">2011-01-12T08:08:50Z</dcterms:created>
  <dcterms:modified xsi:type="dcterms:W3CDTF">2013-02-06T11:16:51Z</dcterms:modified>
  <cp:category/>
  <cp:version/>
  <cp:contentType/>
  <cp:contentStatus/>
</cp:coreProperties>
</file>