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1"/>
  </bookViews>
  <sheets>
    <sheet name="částka" sheetId="1" r:id="rId1"/>
    <sheet name="výsled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<sst xmlns="http://schemas.openxmlformats.org/spreadsheetml/2006/main" count="135" uniqueCount="114">
  <si>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</si>
  <si>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</si>
  <si>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</si>
  <si>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</si>
  <si>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</si>
  <si>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</si>
  <si>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</si>
  <si>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</si>
  <si>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</si>
  <si>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</si>
  <si>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</si>
  <si>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</si>
  <si>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</si>
  <si>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</si>
  <si>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</si>
  <si>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</si>
  <si>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</si>
  <si>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SP2012/85</t>
  </si>
  <si>
    <t>Výzkum řídicích algoritmů elektrických regulovaných pohonů</t>
  </si>
  <si>
    <t>Ing. Petr Šimoník, Ph.D.</t>
  </si>
  <si>
    <t>SP2012/58</t>
  </si>
  <si>
    <t>Zpracování a analýza rozsáhlých dat s využitím GPU</t>
  </si>
  <si>
    <t>Ing. Jan Platoš, Ph.D.</t>
  </si>
  <si>
    <t>SP2012/111</t>
  </si>
  <si>
    <t>doc. Ing. Jiří Koziorek, Ph.D.</t>
  </si>
  <si>
    <t>Sběr a zpracování dat z rozsáhlých distribuovaných systémů II</t>
  </si>
  <si>
    <t>SP2012/114</t>
  </si>
  <si>
    <t>Biomedicínské inženýrské systémy VIII</t>
  </si>
  <si>
    <t>Ing. Marek Penhaker, Ph.D.</t>
  </si>
  <si>
    <t>SP2012/127</t>
  </si>
  <si>
    <t>Ing. Stanislav Böhm</t>
  </si>
  <si>
    <t>Automaticky paralelizující nástroj postavený na Petriho sítích</t>
  </si>
  <si>
    <t>SP2012/132</t>
  </si>
  <si>
    <t>Detekce plagiovaných dokumentů</t>
  </si>
  <si>
    <t>Ing. Radim Bača, Ph.D.</t>
  </si>
  <si>
    <t>Doc. Mgr. Jiří Dvorský, Ph.D.</t>
  </si>
  <si>
    <t>SP2012/151</t>
  </si>
  <si>
    <t>Analýza a zpracování rozsáhlých grafů</t>
  </si>
  <si>
    <t>7xD</t>
  </si>
  <si>
    <t>SP2012/160</t>
  </si>
  <si>
    <t>Nové možnosti LED technologií v osvětlování</t>
  </si>
  <si>
    <t>Ing. Tomáš Novák, Ph.D.</t>
  </si>
  <si>
    <t>SP2012/75</t>
  </si>
  <si>
    <t>prof. Ing. Vilém Srovnal, CSc.</t>
  </si>
  <si>
    <t>Uživatelsky adaptivní systémy II</t>
  </si>
  <si>
    <t>SP2012/182</t>
  </si>
  <si>
    <t>doc. Ing. Bohumil Horák, Ph.D.</t>
  </si>
  <si>
    <t>Řízení technologických soustav s OAZE zajišťujících nezávislý dlouhodobě udržitelný rozvoj komplexních systémů</t>
  </si>
  <si>
    <t>SP2012/187</t>
  </si>
  <si>
    <t>doc. Ing. Tomáš Kozubek, Ph.D.</t>
  </si>
  <si>
    <t>Vývoj, implementace a testování metod pro paralelní řešení výpočetně náročných úloh</t>
  </si>
  <si>
    <t>SP2012/26</t>
  </si>
  <si>
    <t>Ing. Jan Kožusznik, Ph.D.</t>
  </si>
  <si>
    <t>Využití umělé inteligence při získávání znalostí o softwarovém procesu</t>
  </si>
  <si>
    <t>SP2012/41</t>
  </si>
  <si>
    <t>Ing. Pavel Svoboda</t>
  </si>
  <si>
    <t xml:space="preserve">Negativní účinky elektrické vozby, elektrochemická koroze, provozní vlastnosti a zpětné vlivy střídavých pohonů </t>
  </si>
  <si>
    <t xml:space="preserve"> SP2012/108</t>
  </si>
  <si>
    <t>RNDr. Pavel Jahoda, Ph.D.</t>
  </si>
  <si>
    <t>Modelování a kvantifikace rizik</t>
  </si>
  <si>
    <t>SP2012/53</t>
  </si>
  <si>
    <t>doc. Ing. Stanislav Mišák, Ph.D.</t>
  </si>
  <si>
    <t>Monitorovací a ovládací systém Energeticky soběstačného "SMART" domu</t>
  </si>
  <si>
    <t>SP2012/126</t>
  </si>
  <si>
    <t>Reverzibilní měniče pro akumulaci elektrické energie</t>
  </si>
  <si>
    <t>Ing. Petr Vaculík, Ph.D.</t>
  </si>
  <si>
    <t>SP2012/165</t>
  </si>
  <si>
    <t>prof. RNDr. Vladimír Vašinek, CSc.</t>
  </si>
  <si>
    <t>Výzkum vláknově optických senzorových sítí</t>
  </si>
  <si>
    <t>SP2012/144</t>
  </si>
  <si>
    <t>Testování vlastností PQA a PMU pro účely SmartGrids II.</t>
  </si>
  <si>
    <t>doc. Ing. Petr Bilík, Ph.D.</t>
  </si>
  <si>
    <t>SP2012/180</t>
  </si>
  <si>
    <t>Ing. Jan Skapa, Ph.D.</t>
  </si>
  <si>
    <t>Změny podmínek šíření rádiových signálů vlivem počasí</t>
  </si>
  <si>
    <t>SP2012/188</t>
  </si>
  <si>
    <t>doc. Ing. Radomír Goňo, Ph.D.</t>
  </si>
  <si>
    <t>Zajištění spolehlivé dodávky elektřiny v sítích s alternativními zdroji</t>
  </si>
  <si>
    <t>1xdis, 3xdip</t>
  </si>
  <si>
    <t>1x</t>
  </si>
  <si>
    <t>3xdis, 3xdip</t>
  </si>
  <si>
    <t>1xJimp, 3xJneimp, 13xD</t>
  </si>
  <si>
    <t>2xdis, 6xdip</t>
  </si>
  <si>
    <t>-</t>
  </si>
  <si>
    <t>2xdis</t>
  </si>
  <si>
    <t>3. místo v prestižní celostátní matematické soutěži Babuškova cena 2012 (M. Čermák)</t>
  </si>
  <si>
    <t>Schválené projekty: 1x projekt OPVK, 1x projekt 7. rámce</t>
  </si>
  <si>
    <t>8xJneimp,2xJrec</t>
  </si>
  <si>
    <t>3xdip</t>
  </si>
  <si>
    <t>1xdis, 4xdip</t>
  </si>
  <si>
    <t>1xJimp, 2xJneimp, 1xD</t>
  </si>
  <si>
    <t>16xdip</t>
  </si>
  <si>
    <t>3xJneimp, 1xD</t>
  </si>
  <si>
    <t>1xdis, 7xdip</t>
  </si>
  <si>
    <t>1xZ, 1xJneimp, 2xD</t>
  </si>
  <si>
    <t>2xdis, 2xdip</t>
  </si>
  <si>
    <t>15xdis, 44xdip</t>
  </si>
  <si>
    <t>2x</t>
  </si>
  <si>
    <t>Vyhodnocení SGS za rok 2012 -  FEI</t>
  </si>
  <si>
    <t>Vyhodnocení SGS za rok 2012 - FEI</t>
  </si>
  <si>
    <t>1xJimp, 2xJneimp, 4xD, 4xG</t>
  </si>
  <si>
    <t>3xJimp, 21xD, 3xG, 4xF</t>
  </si>
  <si>
    <t xml:space="preserve">4xJimp, 18xG, 17xD, 5xF, 8xR, 4xF </t>
  </si>
  <si>
    <t>1xD,1xG</t>
  </si>
  <si>
    <t>6xD, 2xP, 2xF, 1xG</t>
  </si>
  <si>
    <t>2xG</t>
  </si>
  <si>
    <t>5xG, 1xR, 1xF, 11xD</t>
  </si>
  <si>
    <t xml:space="preserve"> 1xJneimp, 1xD, 3,5xG</t>
  </si>
  <si>
    <t>6,5xD, 2xG, 1xR</t>
  </si>
  <si>
    <t>5,14xD, 1xG</t>
  </si>
  <si>
    <t>1,5xJimp, 7xD, 3,5xB</t>
  </si>
  <si>
    <t>12xJimp, 20xJneimp, 2xP, 16xF, 113,64xD,  3,5xB, 41,5xG, 2xJrec,10xR,1xZ</t>
  </si>
  <si>
    <t>0,5xJimp,  10xD, 1xG,1xB</t>
  </si>
  <si>
    <t>1xJneimp., 1,5xD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</si>
</sst>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/>
    </xf>
    <xf numFmtId="0" fontId="43" fillId="33" borderId="18" xfId="0" applyFont="1" applyFill="1" applyBorder="1" applyAlignment="1">
      <alignment horizontal="center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45" fillId="0" borderId="0" xfId="0" applyFont="1" applyAlignment="1">
      <alignment/>
    </xf>
    <xf numFmtId="0" fontId="0" fillId="0" borderId="16" xfId="0" applyBorder="1" applyAlignment="1" quotePrefix="1">
      <alignment/>
    </xf>
    <xf numFmtId="0" fontId="42" fillId="0" borderId="21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6" xfId="0" applyNumberFormat="1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6" fillId="33" borderId="24" xfId="0" applyFont="1" applyFill="1" applyBorder="1" applyAlignment="1">
      <alignment wrapText="1"/>
    </xf>
    <xf numFmtId="0" fontId="26" fillId="33" borderId="25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7" xfId="0" applyFont="1" applyBorder="1" applyAlignment="1">
      <alignment wrapText="1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3" fontId="42" fillId="0" borderId="17" xfId="0" applyNumberFormat="1" applyFont="1" applyBorder="1" applyAlignment="1">
      <alignment vertical="center"/>
    </xf>
    <xf numFmtId="3" fontId="42" fillId="0" borderId="17" xfId="0" applyNumberFormat="1" applyFont="1" applyBorder="1" applyAlignment="1">
      <alignment vertical="center" wrapText="1"/>
    </xf>
    <xf numFmtId="14" fontId="42" fillId="0" borderId="20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42" fillId="0" borderId="16" xfId="0" applyFont="1" applyBorder="1" applyAlignment="1">
      <alignment wrapText="1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3" fontId="42" fillId="0" borderId="16" xfId="0" applyNumberFormat="1" applyFont="1" applyBorder="1" applyAlignment="1">
      <alignment vertical="center"/>
    </xf>
    <xf numFmtId="3" fontId="42" fillId="0" borderId="16" xfId="0" applyNumberFormat="1" applyFont="1" applyBorder="1" applyAlignment="1">
      <alignment vertical="center" wrapText="1"/>
    </xf>
    <xf numFmtId="14" fontId="42" fillId="0" borderId="2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 wrapText="1"/>
    </xf>
    <xf numFmtId="14" fontId="42" fillId="0" borderId="22" xfId="0" applyNumberFormat="1" applyFont="1" applyBorder="1" applyAlignment="1">
      <alignment vertical="center"/>
    </xf>
    <xf numFmtId="0" fontId="42" fillId="0" borderId="16" xfId="0" applyFont="1" applyBorder="1" applyAlignment="1">
      <alignment horizontal="center"/>
    </xf>
    <xf numFmtId="3" fontId="42" fillId="0" borderId="16" xfId="0" applyNumberFormat="1" applyFont="1" applyBorder="1" applyAlignment="1">
      <alignment/>
    </xf>
    <xf numFmtId="3" fontId="42" fillId="0" borderId="16" xfId="0" applyNumberFormat="1" applyFont="1" applyBorder="1" applyAlignment="1">
      <alignment wrapText="1"/>
    </xf>
    <xf numFmtId="14" fontId="42" fillId="0" borderId="22" xfId="0" applyNumberFormat="1" applyFont="1" applyBorder="1" applyAlignment="1">
      <alignment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 wrapText="1"/>
    </xf>
    <xf numFmtId="0" fontId="42" fillId="0" borderId="28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3" fontId="42" fillId="0" borderId="28" xfId="0" applyNumberFormat="1" applyFont="1" applyBorder="1" applyAlignment="1">
      <alignment vertical="center"/>
    </xf>
    <xf numFmtId="3" fontId="42" fillId="0" borderId="28" xfId="0" applyNumberFormat="1" applyFont="1" applyBorder="1" applyAlignment="1">
      <alignment vertical="center" wrapText="1"/>
    </xf>
    <xf numFmtId="14" fontId="42" fillId="0" borderId="29" xfId="0" applyNumberFormat="1" applyFont="1" applyBorder="1" applyAlignment="1">
      <alignment vertical="center"/>
    </xf>
    <xf numFmtId="0" fontId="47" fillId="33" borderId="25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3" fontId="47" fillId="33" borderId="24" xfId="0" applyNumberFormat="1" applyFont="1" applyFill="1" applyBorder="1" applyAlignment="1">
      <alignment/>
    </xf>
    <xf numFmtId="3" fontId="47" fillId="33" borderId="24" xfId="0" applyNumberFormat="1" applyFont="1" applyFill="1" applyBorder="1" applyAlignment="1">
      <alignment wrapText="1"/>
    </xf>
    <xf numFmtId="0" fontId="47" fillId="33" borderId="23" xfId="0" applyFont="1" applyFill="1" applyBorder="1" applyAlignment="1">
      <alignment/>
    </xf>
    <xf numFmtId="0" fontId="42" fillId="0" borderId="16" xfId="0" applyFont="1" applyBorder="1" applyAlignment="1" quotePrefix="1">
      <alignment wrapText="1"/>
    </xf>
    <xf numFmtId="0" fontId="43" fillId="0" borderId="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2">
      <selection activeCell="L18" sqref="L18"/>
    </sheetView>
  </sheetViews>
  <sheetFormatPr defaultColWidth="9.140625" defaultRowHeight="15"/>
  <cols>
    <col min="1" max="1" width="9.140625" style="0" customWidth="1"/>
    <col min="2" max="2" width="27.57421875" style="0" customWidth="1"/>
    <col min="3" max="3" width="21.00390625" style="0" customWidth="1"/>
    <col min="4" max="4" width="11.140625" style="0" customWidth="1"/>
    <col min="5" max="5" width="10.421875" style="0" customWidth="1"/>
    <col min="6" max="6" width="11.00390625" style="1" customWidth="1"/>
    <col min="10" max="10" width="9.710937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ht="18.75">
      <c r="A2" s="2" t="s">
        <v>98</v>
      </c>
    </row>
    <row r="3" ht="17.25" customHeight="1" thickBot="1"/>
    <row r="4" spans="1:15" ht="84.75" customHeight="1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69" t="s">
        <v>14</v>
      </c>
      <c r="H4" s="71" t="s">
        <v>15</v>
      </c>
      <c r="I4" s="69" t="s">
        <v>16</v>
      </c>
      <c r="J4" s="10" t="s">
        <v>6</v>
      </c>
      <c r="K4" s="68"/>
      <c r="L4" s="68"/>
      <c r="M4" s="68"/>
      <c r="N4" s="68"/>
      <c r="O4" s="68"/>
    </row>
    <row r="5" spans="1:15" ht="54" customHeight="1" thickBot="1">
      <c r="A5" s="11"/>
      <c r="B5" s="11"/>
      <c r="C5" s="12"/>
      <c r="D5" s="11"/>
      <c r="E5" s="11"/>
      <c r="F5" s="13"/>
      <c r="G5" s="70"/>
      <c r="H5" s="72"/>
      <c r="I5" s="70"/>
      <c r="J5" s="11"/>
      <c r="K5" s="4"/>
      <c r="L5" s="5"/>
      <c r="M5" s="5"/>
      <c r="N5" s="6"/>
      <c r="O5" s="6"/>
    </row>
    <row r="6" spans="1:10" ht="23.25">
      <c r="A6" s="35" t="s">
        <v>17</v>
      </c>
      <c r="B6" s="36" t="s">
        <v>18</v>
      </c>
      <c r="C6" s="37" t="s">
        <v>19</v>
      </c>
      <c r="D6" s="38">
        <v>0</v>
      </c>
      <c r="E6" s="39">
        <v>250000</v>
      </c>
      <c r="F6" s="40">
        <v>180000</v>
      </c>
      <c r="G6" s="39">
        <v>180000</v>
      </c>
      <c r="H6" s="38">
        <v>5</v>
      </c>
      <c r="I6" s="38">
        <v>5</v>
      </c>
      <c r="J6" s="41">
        <v>41274</v>
      </c>
    </row>
    <row r="7" spans="1:10" ht="23.25">
      <c r="A7" s="42" t="s">
        <v>20</v>
      </c>
      <c r="B7" s="43" t="s">
        <v>21</v>
      </c>
      <c r="C7" s="44" t="s">
        <v>22</v>
      </c>
      <c r="D7" s="45">
        <v>0</v>
      </c>
      <c r="E7" s="46">
        <v>1270000</v>
      </c>
      <c r="F7" s="47">
        <v>475300</v>
      </c>
      <c r="G7" s="46">
        <v>344000</v>
      </c>
      <c r="H7" s="45">
        <v>23</v>
      </c>
      <c r="I7" s="45">
        <v>13</v>
      </c>
      <c r="J7" s="48">
        <v>41274</v>
      </c>
    </row>
    <row r="8" spans="1:10" ht="22.5">
      <c r="A8" s="42" t="s">
        <v>23</v>
      </c>
      <c r="B8" s="49" t="s">
        <v>25</v>
      </c>
      <c r="C8" s="44" t="s">
        <v>24</v>
      </c>
      <c r="D8" s="45">
        <v>0</v>
      </c>
      <c r="E8" s="46">
        <v>250000</v>
      </c>
      <c r="F8" s="47">
        <v>55600</v>
      </c>
      <c r="G8" s="46">
        <v>55600</v>
      </c>
      <c r="H8" s="45">
        <v>4</v>
      </c>
      <c r="I8" s="45">
        <v>10</v>
      </c>
      <c r="J8" s="50">
        <v>41274</v>
      </c>
    </row>
    <row r="9" spans="1:10" ht="15">
      <c r="A9" s="22" t="s">
        <v>26</v>
      </c>
      <c r="B9" s="43" t="s">
        <v>27</v>
      </c>
      <c r="C9" s="16" t="s">
        <v>28</v>
      </c>
      <c r="D9" s="51">
        <v>0</v>
      </c>
      <c r="E9" s="52">
        <v>800000</v>
      </c>
      <c r="F9" s="53">
        <v>20000</v>
      </c>
      <c r="G9" s="52">
        <v>20000</v>
      </c>
      <c r="H9" s="51">
        <v>2</v>
      </c>
      <c r="I9" s="51">
        <v>23</v>
      </c>
      <c r="J9" s="54">
        <v>41274</v>
      </c>
    </row>
    <row r="10" spans="1:10" ht="23.25">
      <c r="A10" s="42" t="s">
        <v>29</v>
      </c>
      <c r="B10" s="43" t="s">
        <v>31</v>
      </c>
      <c r="C10" s="44" t="s">
        <v>30</v>
      </c>
      <c r="D10" s="45">
        <v>0</v>
      </c>
      <c r="E10" s="46">
        <v>225000</v>
      </c>
      <c r="F10" s="47">
        <v>164500</v>
      </c>
      <c r="G10" s="46">
        <v>124300</v>
      </c>
      <c r="H10" s="45">
        <v>9</v>
      </c>
      <c r="I10" s="45">
        <v>6</v>
      </c>
      <c r="J10" s="50">
        <v>41274</v>
      </c>
    </row>
    <row r="11" spans="1:10" ht="15">
      <c r="A11" s="42" t="s">
        <v>32</v>
      </c>
      <c r="B11" s="43" t="s">
        <v>33</v>
      </c>
      <c r="C11" s="44" t="s">
        <v>34</v>
      </c>
      <c r="D11" s="45">
        <v>0</v>
      </c>
      <c r="E11" s="46">
        <v>315000</v>
      </c>
      <c r="F11" s="47">
        <v>168500</v>
      </c>
      <c r="G11" s="46">
        <v>124500</v>
      </c>
      <c r="H11" s="45">
        <v>14</v>
      </c>
      <c r="I11" s="45">
        <v>11</v>
      </c>
      <c r="J11" s="50">
        <v>41274</v>
      </c>
    </row>
    <row r="12" spans="1:10" ht="15">
      <c r="A12" s="42" t="s">
        <v>36</v>
      </c>
      <c r="B12" s="43" t="s">
        <v>37</v>
      </c>
      <c r="C12" s="44" t="s">
        <v>35</v>
      </c>
      <c r="D12" s="45">
        <v>0</v>
      </c>
      <c r="E12" s="46">
        <v>345000</v>
      </c>
      <c r="F12" s="47">
        <v>162540</v>
      </c>
      <c r="G12" s="46">
        <v>154500</v>
      </c>
      <c r="H12" s="45">
        <v>13</v>
      </c>
      <c r="I12" s="45">
        <v>11</v>
      </c>
      <c r="J12" s="50">
        <v>41274</v>
      </c>
    </row>
    <row r="13" spans="1:10" ht="23.25">
      <c r="A13" s="42" t="s">
        <v>39</v>
      </c>
      <c r="B13" s="43" t="s">
        <v>40</v>
      </c>
      <c r="C13" s="44" t="s">
        <v>41</v>
      </c>
      <c r="D13" s="45">
        <v>0</v>
      </c>
      <c r="E13" s="46">
        <v>350000</v>
      </c>
      <c r="F13" s="47">
        <v>150000</v>
      </c>
      <c r="G13" s="46">
        <v>150000</v>
      </c>
      <c r="H13" s="45">
        <v>10</v>
      </c>
      <c r="I13" s="45">
        <v>12</v>
      </c>
      <c r="J13" s="50">
        <v>41274</v>
      </c>
    </row>
    <row r="14" spans="1:10" ht="15">
      <c r="A14" s="42" t="s">
        <v>42</v>
      </c>
      <c r="B14" s="43" t="s">
        <v>44</v>
      </c>
      <c r="C14" s="44" t="s">
        <v>43</v>
      </c>
      <c r="D14" s="45">
        <v>0</v>
      </c>
      <c r="E14" s="46">
        <v>500000</v>
      </c>
      <c r="F14" s="47">
        <v>80000</v>
      </c>
      <c r="G14" s="46">
        <v>80000</v>
      </c>
      <c r="H14" s="45">
        <v>5</v>
      </c>
      <c r="I14" s="45">
        <v>9</v>
      </c>
      <c r="J14" s="50">
        <v>41274</v>
      </c>
    </row>
    <row r="15" spans="1:10" ht="34.5">
      <c r="A15" s="42" t="s">
        <v>45</v>
      </c>
      <c r="B15" s="43" t="s">
        <v>47</v>
      </c>
      <c r="C15" s="44" t="s">
        <v>46</v>
      </c>
      <c r="D15" s="45">
        <v>0</v>
      </c>
      <c r="E15" s="46">
        <v>300000</v>
      </c>
      <c r="F15" s="47">
        <v>150500</v>
      </c>
      <c r="G15" s="46">
        <v>150500</v>
      </c>
      <c r="H15" s="45">
        <v>5</v>
      </c>
      <c r="I15" s="45">
        <v>10</v>
      </c>
      <c r="J15" s="50">
        <v>41274</v>
      </c>
    </row>
    <row r="16" spans="1:10" ht="34.5">
      <c r="A16" s="42" t="s">
        <v>48</v>
      </c>
      <c r="B16" s="43" t="s">
        <v>50</v>
      </c>
      <c r="C16" s="44" t="s">
        <v>49</v>
      </c>
      <c r="D16" s="45">
        <v>0</v>
      </c>
      <c r="E16" s="46">
        <v>1023810</v>
      </c>
      <c r="F16" s="47">
        <v>788980</v>
      </c>
      <c r="G16" s="46">
        <v>636000</v>
      </c>
      <c r="H16" s="45">
        <v>38</v>
      </c>
      <c r="I16" s="45">
        <v>27</v>
      </c>
      <c r="J16" s="50">
        <v>41274</v>
      </c>
    </row>
    <row r="17" spans="1:10" ht="23.25">
      <c r="A17" s="42" t="s">
        <v>51</v>
      </c>
      <c r="B17" s="43" t="s">
        <v>53</v>
      </c>
      <c r="C17" s="44" t="s">
        <v>52</v>
      </c>
      <c r="D17" s="45">
        <v>0</v>
      </c>
      <c r="E17" s="46">
        <v>390000</v>
      </c>
      <c r="F17" s="47">
        <v>100500</v>
      </c>
      <c r="G17" s="46">
        <v>60300</v>
      </c>
      <c r="H17" s="45">
        <v>12</v>
      </c>
      <c r="I17" s="45">
        <v>7</v>
      </c>
      <c r="J17" s="50">
        <v>41274</v>
      </c>
    </row>
    <row r="18" spans="1:10" ht="45.75">
      <c r="A18" s="42" t="s">
        <v>54</v>
      </c>
      <c r="B18" s="43" t="s">
        <v>56</v>
      </c>
      <c r="C18" s="44" t="s">
        <v>55</v>
      </c>
      <c r="D18" s="45">
        <v>0</v>
      </c>
      <c r="E18" s="46">
        <v>510000</v>
      </c>
      <c r="F18" s="47">
        <v>203800</v>
      </c>
      <c r="G18" s="46">
        <v>177000</v>
      </c>
      <c r="H18" s="45">
        <v>10</v>
      </c>
      <c r="I18" s="45">
        <v>11</v>
      </c>
      <c r="J18" s="50">
        <v>41274</v>
      </c>
    </row>
    <row r="19" spans="1:10" ht="15">
      <c r="A19" s="42" t="s">
        <v>57</v>
      </c>
      <c r="B19" s="43" t="s">
        <v>59</v>
      </c>
      <c r="C19" s="44" t="s">
        <v>58</v>
      </c>
      <c r="D19" s="45">
        <v>0</v>
      </c>
      <c r="E19" s="46">
        <v>345000</v>
      </c>
      <c r="F19" s="47">
        <v>281600</v>
      </c>
      <c r="G19" s="46">
        <v>228000</v>
      </c>
      <c r="H19" s="45">
        <v>12</v>
      </c>
      <c r="I19" s="45">
        <v>8</v>
      </c>
      <c r="J19" s="50">
        <v>41274</v>
      </c>
    </row>
    <row r="20" spans="1:10" ht="34.5">
      <c r="A20" s="42" t="s">
        <v>60</v>
      </c>
      <c r="B20" s="43" t="s">
        <v>62</v>
      </c>
      <c r="C20" s="44" t="s">
        <v>61</v>
      </c>
      <c r="D20" s="45">
        <v>0</v>
      </c>
      <c r="E20" s="46">
        <v>840000</v>
      </c>
      <c r="F20" s="47">
        <v>300000</v>
      </c>
      <c r="G20" s="46">
        <v>245730</v>
      </c>
      <c r="H20" s="45">
        <v>13</v>
      </c>
      <c r="I20" s="45">
        <v>15</v>
      </c>
      <c r="J20" s="50">
        <v>41274</v>
      </c>
    </row>
    <row r="21" spans="1:10" ht="23.25">
      <c r="A21" s="42" t="s">
        <v>63</v>
      </c>
      <c r="B21" s="43" t="s">
        <v>64</v>
      </c>
      <c r="C21" s="16" t="s">
        <v>65</v>
      </c>
      <c r="D21" s="45">
        <v>0</v>
      </c>
      <c r="E21" s="52">
        <v>200000</v>
      </c>
      <c r="F21" s="53">
        <v>140000</v>
      </c>
      <c r="G21" s="52">
        <v>140000</v>
      </c>
      <c r="H21" s="45">
        <v>7</v>
      </c>
      <c r="I21" s="45">
        <v>7</v>
      </c>
      <c r="J21" s="54">
        <v>41274</v>
      </c>
    </row>
    <row r="22" spans="1:10" ht="23.25">
      <c r="A22" s="22" t="s">
        <v>66</v>
      </c>
      <c r="B22" s="43" t="s">
        <v>68</v>
      </c>
      <c r="C22" s="16" t="s">
        <v>67</v>
      </c>
      <c r="D22" s="45">
        <v>0</v>
      </c>
      <c r="E22" s="52">
        <v>180000</v>
      </c>
      <c r="F22" s="53">
        <v>20000</v>
      </c>
      <c r="G22" s="52">
        <v>20000</v>
      </c>
      <c r="H22" s="51">
        <v>5</v>
      </c>
      <c r="I22" s="51">
        <v>9</v>
      </c>
      <c r="J22" s="54">
        <v>41274</v>
      </c>
    </row>
    <row r="23" spans="1:10" ht="15">
      <c r="A23" s="22" t="s">
        <v>69</v>
      </c>
      <c r="B23" s="16" t="s">
        <v>70</v>
      </c>
      <c r="C23" s="16" t="s">
        <v>71</v>
      </c>
      <c r="D23" s="45">
        <v>0</v>
      </c>
      <c r="E23" s="52">
        <v>250000</v>
      </c>
      <c r="F23" s="53">
        <v>68000</v>
      </c>
      <c r="G23" s="52">
        <v>68000</v>
      </c>
      <c r="H23" s="51">
        <v>4</v>
      </c>
      <c r="I23" s="51">
        <v>4</v>
      </c>
      <c r="J23" s="54">
        <v>41274</v>
      </c>
    </row>
    <row r="24" spans="1:10" ht="15">
      <c r="A24" s="22" t="s">
        <v>72</v>
      </c>
      <c r="B24" s="16" t="s">
        <v>74</v>
      </c>
      <c r="C24" s="16" t="s">
        <v>73</v>
      </c>
      <c r="D24" s="45">
        <v>0</v>
      </c>
      <c r="E24" s="52">
        <v>220000</v>
      </c>
      <c r="F24" s="53">
        <v>108000</v>
      </c>
      <c r="G24" s="52">
        <v>108000</v>
      </c>
      <c r="H24" s="51">
        <v>7</v>
      </c>
      <c r="I24" s="51">
        <v>11</v>
      </c>
      <c r="J24" s="54">
        <v>41274</v>
      </c>
    </row>
    <row r="25" spans="1:10" ht="23.25" thickBot="1">
      <c r="A25" s="55" t="s">
        <v>75</v>
      </c>
      <c r="B25" s="56" t="s">
        <v>77</v>
      </c>
      <c r="C25" s="57" t="s">
        <v>76</v>
      </c>
      <c r="D25" s="58">
        <v>0</v>
      </c>
      <c r="E25" s="59">
        <v>760000</v>
      </c>
      <c r="F25" s="60">
        <v>263600</v>
      </c>
      <c r="G25" s="59">
        <v>210000</v>
      </c>
      <c r="H25" s="58">
        <v>20</v>
      </c>
      <c r="I25" s="58">
        <v>16</v>
      </c>
      <c r="J25" s="61">
        <v>41274</v>
      </c>
    </row>
    <row r="26" spans="1:10" ht="15.75" thickBot="1">
      <c r="A26" s="62" t="s">
        <v>13</v>
      </c>
      <c r="B26" s="63"/>
      <c r="C26" s="63"/>
      <c r="D26" s="63"/>
      <c r="E26" s="64">
        <f>SUM(E6:E25)</f>
        <v>9323810</v>
      </c>
      <c r="F26" s="65">
        <f>SUM(F6:F25)</f>
        <v>3881420</v>
      </c>
      <c r="G26" s="64">
        <f>SUM(G6:G25)</f>
        <v>3276430</v>
      </c>
      <c r="H26" s="63">
        <f>SUM(H6:H25)</f>
        <v>218</v>
      </c>
      <c r="I26" s="63">
        <f>SUM(I6:I25)</f>
        <v>225</v>
      </c>
      <c r="J26" s="66"/>
    </row>
  </sheetData>
  <sheetProtection/>
  <mergeCells count="4">
    <mergeCell ref="K4:O4"/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2">
      <selection activeCell="J26" sqref="J26"/>
    </sheetView>
  </sheetViews>
  <sheetFormatPr defaultColWidth="9.140625" defaultRowHeight="15"/>
  <cols>
    <col min="1" max="1" width="10.421875" style="0" customWidth="1"/>
    <col min="2" max="2" width="20.421875" style="0" customWidth="1"/>
    <col min="3" max="3" width="19.421875" style="0" customWidth="1"/>
    <col min="4" max="4" width="15.140625" style="0" customWidth="1"/>
    <col min="5" max="5" width="18.421875" style="0" customWidth="1"/>
  </cols>
  <sheetData>
    <row r="2" spans="1:3" ht="18.75">
      <c r="A2" s="2" t="s">
        <v>99</v>
      </c>
      <c r="B2" s="26"/>
      <c r="C2" s="26"/>
    </row>
    <row r="3" spans="1:2" ht="15.75" thickBot="1">
      <c r="A3" s="7"/>
      <c r="B3" s="7"/>
    </row>
    <row r="4" spans="1:8" ht="15.75" thickBot="1">
      <c r="A4" s="19" t="s">
        <v>10</v>
      </c>
      <c r="B4" s="73" t="s">
        <v>9</v>
      </c>
      <c r="C4" s="74"/>
      <c r="D4" s="74"/>
      <c r="E4" s="75"/>
      <c r="F4" s="3"/>
      <c r="G4" s="3"/>
      <c r="H4" s="3"/>
    </row>
    <row r="5" spans="1:8" ht="15.75" thickBot="1">
      <c r="A5" s="15"/>
      <c r="B5" s="14" t="s">
        <v>8</v>
      </c>
      <c r="C5" s="14" t="s">
        <v>7</v>
      </c>
      <c r="D5" s="14" t="s">
        <v>11</v>
      </c>
      <c r="E5" s="14" t="s">
        <v>12</v>
      </c>
      <c r="F5" s="3"/>
      <c r="G5" s="3"/>
      <c r="H5" s="3"/>
    </row>
    <row r="6" spans="1:8" ht="24.75" customHeight="1">
      <c r="A6" s="20" t="s">
        <v>17</v>
      </c>
      <c r="B6" s="36" t="s">
        <v>100</v>
      </c>
      <c r="C6" s="18"/>
      <c r="D6" s="18"/>
      <c r="E6" s="21"/>
      <c r="F6" s="3"/>
      <c r="G6" s="3"/>
      <c r="H6" s="3"/>
    </row>
    <row r="7" spans="1:8" ht="16.5" customHeight="1">
      <c r="A7" s="22" t="s">
        <v>20</v>
      </c>
      <c r="B7" s="16" t="s">
        <v>112</v>
      </c>
      <c r="C7" s="16"/>
      <c r="D7" s="16"/>
      <c r="E7" s="23"/>
      <c r="F7" s="3"/>
      <c r="G7" s="3"/>
      <c r="H7" s="3"/>
    </row>
    <row r="8" spans="1:8" ht="15">
      <c r="A8" s="22" t="s">
        <v>23</v>
      </c>
      <c r="B8" s="16" t="s">
        <v>101</v>
      </c>
      <c r="C8" s="16"/>
      <c r="D8" s="16"/>
      <c r="E8" s="23"/>
      <c r="F8" s="3"/>
      <c r="G8" s="3"/>
      <c r="H8" s="3"/>
    </row>
    <row r="9" spans="1:8" ht="23.25">
      <c r="A9" s="22" t="s">
        <v>26</v>
      </c>
      <c r="B9" s="67" t="s">
        <v>102</v>
      </c>
      <c r="C9" s="16" t="s">
        <v>93</v>
      </c>
      <c r="D9" s="16"/>
      <c r="E9" s="23"/>
      <c r="F9" s="3"/>
      <c r="G9" s="3"/>
      <c r="H9" s="3"/>
    </row>
    <row r="10" spans="1:5" ht="15">
      <c r="A10" s="22" t="s">
        <v>29</v>
      </c>
      <c r="B10" s="27" t="s">
        <v>83</v>
      </c>
      <c r="C10" s="17"/>
      <c r="D10" s="17"/>
      <c r="E10" s="24"/>
    </row>
    <row r="11" spans="1:5" ht="14.25">
      <c r="A11" s="22" t="s">
        <v>32</v>
      </c>
      <c r="B11" s="16" t="s">
        <v>103</v>
      </c>
      <c r="C11" s="16" t="s">
        <v>88</v>
      </c>
      <c r="D11" s="17"/>
      <c r="E11" s="24"/>
    </row>
    <row r="12" spans="1:5" ht="14.25">
      <c r="A12" s="22" t="s">
        <v>36</v>
      </c>
      <c r="B12" s="16" t="s">
        <v>38</v>
      </c>
      <c r="C12" s="16"/>
      <c r="D12" s="16"/>
      <c r="E12" s="23"/>
    </row>
    <row r="13" spans="1:5" ht="14.25">
      <c r="A13" s="22" t="s">
        <v>39</v>
      </c>
      <c r="B13" s="16" t="s">
        <v>94</v>
      </c>
      <c r="C13" s="16" t="s">
        <v>95</v>
      </c>
      <c r="D13" s="16"/>
      <c r="E13" s="23"/>
    </row>
    <row r="14" spans="1:5" ht="14.25">
      <c r="A14" s="22" t="s">
        <v>42</v>
      </c>
      <c r="B14" s="16" t="s">
        <v>104</v>
      </c>
      <c r="C14" s="16"/>
      <c r="D14" s="16"/>
      <c r="E14" s="23"/>
    </row>
    <row r="15" spans="1:5" ht="14.25">
      <c r="A15" s="22" t="s">
        <v>45</v>
      </c>
      <c r="B15" s="16" t="s">
        <v>105</v>
      </c>
      <c r="C15" s="16"/>
      <c r="D15" s="16"/>
      <c r="E15" s="23"/>
    </row>
    <row r="16" spans="1:5" ht="67.5">
      <c r="A16" s="28" t="s">
        <v>48</v>
      </c>
      <c r="B16" s="29" t="s">
        <v>90</v>
      </c>
      <c r="C16" s="29" t="s">
        <v>84</v>
      </c>
      <c r="D16" s="30" t="s">
        <v>85</v>
      </c>
      <c r="E16" s="31" t="s">
        <v>86</v>
      </c>
    </row>
    <row r="17" spans="1:5" ht="14.25">
      <c r="A17" s="22" t="s">
        <v>51</v>
      </c>
      <c r="B17" s="16" t="s">
        <v>110</v>
      </c>
      <c r="C17" s="16" t="s">
        <v>89</v>
      </c>
      <c r="D17" s="16"/>
      <c r="E17" s="23"/>
    </row>
    <row r="18" spans="1:5" ht="14.25">
      <c r="A18" s="22" t="s">
        <v>54</v>
      </c>
      <c r="B18" s="16" t="s">
        <v>81</v>
      </c>
      <c r="C18" s="16" t="s">
        <v>80</v>
      </c>
      <c r="D18" s="16"/>
      <c r="E18" s="23"/>
    </row>
    <row r="19" spans="1:5" ht="14.25">
      <c r="A19" s="22" t="s">
        <v>57</v>
      </c>
      <c r="B19" s="16" t="s">
        <v>113</v>
      </c>
      <c r="C19" s="16"/>
      <c r="D19" s="16"/>
      <c r="E19" s="23"/>
    </row>
    <row r="20" spans="1:5" ht="14.25">
      <c r="A20" s="22" t="s">
        <v>60</v>
      </c>
      <c r="B20" s="16" t="s">
        <v>106</v>
      </c>
      <c r="C20" s="16" t="s">
        <v>78</v>
      </c>
      <c r="D20" s="16" t="s">
        <v>79</v>
      </c>
      <c r="E20" s="23"/>
    </row>
    <row r="21" spans="1:5" ht="14.25">
      <c r="A21" s="22" t="s">
        <v>63</v>
      </c>
      <c r="B21" s="16" t="s">
        <v>107</v>
      </c>
      <c r="C21" s="16"/>
      <c r="D21" s="16"/>
      <c r="E21" s="23"/>
    </row>
    <row r="22" spans="1:5" ht="14.25">
      <c r="A22" s="22" t="s">
        <v>66</v>
      </c>
      <c r="B22" s="16" t="s">
        <v>87</v>
      </c>
      <c r="C22" s="16" t="s">
        <v>91</v>
      </c>
      <c r="D22" s="16"/>
      <c r="E22" s="23"/>
    </row>
    <row r="23" spans="1:5" ht="14.25">
      <c r="A23" s="22" t="s">
        <v>69</v>
      </c>
      <c r="B23" s="16" t="s">
        <v>108</v>
      </c>
      <c r="C23" s="16"/>
      <c r="D23" s="16"/>
      <c r="E23" s="23"/>
    </row>
    <row r="24" spans="1:5" ht="14.25">
      <c r="A24" s="22" t="s">
        <v>72</v>
      </c>
      <c r="B24" s="16" t="s">
        <v>92</v>
      </c>
      <c r="C24" s="16"/>
      <c r="D24" s="16"/>
      <c r="E24" s="23"/>
    </row>
    <row r="25" spans="1:5" ht="15" thickBot="1">
      <c r="A25" s="22" t="s">
        <v>75</v>
      </c>
      <c r="B25" s="16" t="s">
        <v>109</v>
      </c>
      <c r="C25" s="16" t="s">
        <v>82</v>
      </c>
      <c r="D25" s="16"/>
      <c r="E25" s="23"/>
    </row>
    <row r="26" spans="1:5" ht="48.75" customHeight="1" thickBot="1">
      <c r="A26" s="33" t="s">
        <v>13</v>
      </c>
      <c r="B26" s="32" t="s">
        <v>111</v>
      </c>
      <c r="C26" s="34" t="s">
        <v>96</v>
      </c>
      <c r="D26" s="34" t="s">
        <v>97</v>
      </c>
      <c r="E26" s="25"/>
    </row>
  </sheetData>
  <sheetProtection/>
  <mergeCells count="1"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2013-02-03T09:05:20Z</cp:lastPrinted>
  <dcterms:created xsi:type="dcterms:W3CDTF">2011-01-12T08:08:50Z</dcterms:created>
  <dcterms:modified xsi:type="dcterms:W3CDTF">2013-02-06T11:17:28Z</dcterms:modified>
  <cp:category/>
  <cp:version/>
  <cp:contentType/>
  <cp:contentStatus/>
</cp:coreProperties>
</file>