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částka" sheetId="1" r:id="rId1"/>
    <sheet name="vyhodnoce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<sst xmlns="http://schemas.openxmlformats.org/spreadsheetml/2006/main" count="164" uniqueCount="133">
  <si>
    <t>č.projektu</t>
  </si>
  <si>
    <t>název projektu</t>
  </si>
  <si>
    <t>řešitel</t>
  </si>
  <si>
    <t>způsobilé náklady projektu celkem</t>
  </si>
  <si>
    <t>způsobilé osobní náklady celkem</t>
  </si>
  <si>
    <t>datum ukončení projektu</t>
  </si>
  <si>
    <t>výsledky-počty</t>
  </si>
  <si>
    <t xml:space="preserve"> č.projektu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</si>
  <si>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</si>
  <si>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</si>
  <si>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</si>
  <si>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</si>
  <si>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2012 - FMMI</t>
  </si>
  <si>
    <t>Výsledky SGS za rok 2012 - FMMI</t>
  </si>
  <si>
    <t>počet studentů členů řešitelského týmu, kteří čerpali mzdové prostředky včetně stipendií</t>
  </si>
  <si>
    <t>*</t>
  </si>
  <si>
    <t>bez ohledu na to, zda čerpali mzdové prostředky včetně stipendií neno ne</t>
  </si>
  <si>
    <t xml:space="preserve">SP2012/29 </t>
  </si>
  <si>
    <t>Nanočástice sulfidů zinku a kadmia a jejich nakompozity se smektity</t>
  </si>
  <si>
    <t>doc. Ing. Petr Praus, Ph.D.</t>
  </si>
  <si>
    <t>SP2012/10</t>
  </si>
  <si>
    <t>Výzkum termofyzikálních a termodynamických charakteristik reálných jakostí ocelí, alternativní způsoby přípravy vysokopecní vsázky</t>
  </si>
  <si>
    <t>prof. Ing. Karel Michalek, CSc.</t>
  </si>
  <si>
    <t>SP2012/25</t>
  </si>
  <si>
    <t>Experimentální studium anorganických heterogenních soustav</t>
  </si>
  <si>
    <t>prof. Ing. Jana Dobrovská, CSc.</t>
  </si>
  <si>
    <t xml:space="preserve">SP2012/33  </t>
  </si>
  <si>
    <t>Fyzikální a počítačová simulace materiálových vlastností vybraných typů materiálů</t>
  </si>
  <si>
    <t>Ing. Stanislav Rusz, Ph.D.</t>
  </si>
  <si>
    <t>SP2012/28</t>
  </si>
  <si>
    <t>Snížení energetické náročnosti procesů v metalurgii</t>
  </si>
  <si>
    <t>doc. Ing. Jozef Vlček, Ph.D.</t>
  </si>
  <si>
    <t>SP2012/35</t>
  </si>
  <si>
    <t>Rozvoj metodiky přípravy preparátů pro elektronovou mikroskopii</t>
  </si>
  <si>
    <t>prof. Ing. Vlastimil Vodárek, CSc.</t>
  </si>
  <si>
    <t xml:space="preserve">SP2012/56   </t>
  </si>
  <si>
    <t>Získávání zájmových kovů (Ni, Co, Zn) z loužence po loužení bohaté sfaleritické rudy</t>
  </si>
  <si>
    <t>prof. Ing. Miroslav Kursa, CSc.</t>
  </si>
  <si>
    <t>SP2012/67</t>
  </si>
  <si>
    <t>Konference "Den interních doktorandu Fakulty metalurgie a materiálového inženýrství"</t>
  </si>
  <si>
    <t>SP2012/40</t>
  </si>
  <si>
    <t xml:space="preserve">Produkty třecího procesu v brzdových soustavách automobilů a jejich vliv na životní prostředí </t>
  </si>
  <si>
    <t>doc. Ing. Vladimír Tomášek, CSc.</t>
  </si>
  <si>
    <t>SP2012/196</t>
  </si>
  <si>
    <t>Specifický výzkum v metalurgickém, materiálovém a procesním inženýrství</t>
  </si>
  <si>
    <t>prof. Dr. Ing. Jaroslav Sojka</t>
  </si>
  <si>
    <t xml:space="preserve">SP2012/51 </t>
  </si>
  <si>
    <t>Studium termického zpracování odpadních polymerů v laboratorních podmínkách</t>
  </si>
  <si>
    <t>Ing. Jiří Fiedor, Ph.D.</t>
  </si>
  <si>
    <t xml:space="preserve">SP2012/17  </t>
  </si>
  <si>
    <t>Charakterizace transportních procesů probíhajících při sanaci průmyslových odpadů</t>
  </si>
  <si>
    <t>doc. RNDr. Bruno Kostura, Ph.D.</t>
  </si>
  <si>
    <t xml:space="preserve">SP2012/23 </t>
  </si>
  <si>
    <t>Studium přípravy a vlastností materiálu na bázi litých kovových pěn</t>
  </si>
  <si>
    <t>Ing. Petr Lichý, Ph.D.</t>
  </si>
  <si>
    <t>SP2012/48</t>
  </si>
  <si>
    <t>Studium vlivů magnetických a elektrických polí na materiálové a technologické aplikace</t>
  </si>
  <si>
    <t>doc. Ing. Petr Tomčík, Ph.D.</t>
  </si>
  <si>
    <t>SP2012/12</t>
  </si>
  <si>
    <t>Optimalizace tollingového projektu s využitím metod síťové analýzy</t>
  </si>
  <si>
    <t>Ing. Kamila Janovská, Ph.D.</t>
  </si>
  <si>
    <t>SP2012/32</t>
  </si>
  <si>
    <t xml:space="preserve">Využití moderních prostředků automatizace pro řízení neprůmyslových systémů </t>
  </si>
  <si>
    <t>Ing. Pavel Švec, Ph.D.</t>
  </si>
  <si>
    <t>SP2012/37</t>
  </si>
  <si>
    <t>Rozvoj přístupů ke zvyšování kvality a měření loajality zákazníků</t>
  </si>
  <si>
    <t>Ing. David Vykydal, Ph.D.</t>
  </si>
  <si>
    <t>SP2012/42</t>
  </si>
  <si>
    <t>Aplikace pokročilých metod manažerského rozhodování v průmyslových podnicích</t>
  </si>
  <si>
    <t>doc. Ing. Radim Lenort, Ph.D.</t>
  </si>
  <si>
    <t>SP2012/47</t>
  </si>
  <si>
    <t>Počítačový molekulární design nanomateriálů</t>
  </si>
  <si>
    <t>Ing. Jonáš Tokarský, Ph.D.</t>
  </si>
  <si>
    <t>SP2012/45</t>
  </si>
  <si>
    <t>Oxidické systémy – metody jejich charakterizace a environmentální aspekty</t>
  </si>
  <si>
    <t>Mgr. Pavlína Peikertová</t>
  </si>
  <si>
    <t xml:space="preserve">SP2012/43  </t>
  </si>
  <si>
    <t>Modifikované jílové minerály jako funkční složky polymerních a keramických nanokompozitů</t>
  </si>
  <si>
    <t>Ing. Marianna Hundáková</t>
  </si>
  <si>
    <t>SP2012/38</t>
  </si>
  <si>
    <t>Sorpční vlastnosti fylosilikátů a jejich modifikací</t>
  </si>
  <si>
    <t>prof. Ing. Jana Seidlerová, CSc.</t>
  </si>
  <si>
    <t>způsobilé náklady na org. konference</t>
  </si>
  <si>
    <t xml:space="preserve">    bodově hodnocené uplatněné v r. 2012 předkládány do RIV v r. 2013</t>
  </si>
  <si>
    <t>disertační, diplomové práce vzniklé v r. 2012</t>
  </si>
  <si>
    <t xml:space="preserve"> excelence (ocenění)</t>
  </si>
  <si>
    <t>Bodově hodnocené výsledky, ketré budou dodány do RIV v následujících letech</t>
  </si>
  <si>
    <t>Jrec-1</t>
  </si>
  <si>
    <t>Jimp-1,Jrec-1</t>
  </si>
  <si>
    <t>diplomová práce-1</t>
  </si>
  <si>
    <t>bakalářská práce-1</t>
  </si>
  <si>
    <t>článek ve sborníku-6</t>
  </si>
  <si>
    <t>článek ve sborníku-6, poster-1</t>
  </si>
  <si>
    <t>D-2</t>
  </si>
  <si>
    <t>Jrec-5,D-3</t>
  </si>
  <si>
    <t>diplomová práce-1, disertační práce-1</t>
  </si>
  <si>
    <t>Jimp-2,D-1,G-funkční vzorek-1</t>
  </si>
  <si>
    <t>diplomová práce-2</t>
  </si>
  <si>
    <t>článek v časopise-1, článek ve sborníku-15</t>
  </si>
  <si>
    <t>článek ve sborníku-2</t>
  </si>
  <si>
    <t>článek v časopise-1</t>
  </si>
  <si>
    <t>M-zorganizování konference-1</t>
  </si>
  <si>
    <t>článek ve sborníku-1</t>
  </si>
  <si>
    <t>Jimp-4,Jneimp-2, Jrec-5,D-7</t>
  </si>
  <si>
    <t>diplomová práce-5, disertační práce-2</t>
  </si>
  <si>
    <t>článek ve sborníku-34, technická zpráva-1, poster-3</t>
  </si>
  <si>
    <t>Jimp-2,Jneimp-1</t>
  </si>
  <si>
    <t>diplomová práce-2, disertační práce-1</t>
  </si>
  <si>
    <t>Jrec-1,D-3</t>
  </si>
  <si>
    <t>článek v časopise-4, článek ve sborníku-4</t>
  </si>
  <si>
    <t>D-1,G-funkční vzorek-1</t>
  </si>
  <si>
    <t>Jimp-2,Jrec-1,D-8</t>
  </si>
  <si>
    <t>diplomová práce-3</t>
  </si>
  <si>
    <t>článek ve sborníku-1, článek v časopise-2</t>
  </si>
  <si>
    <t>Jimp-2,Jneimp-1,D-21</t>
  </si>
  <si>
    <t>disertační práce-1</t>
  </si>
  <si>
    <t>článek ve sborníku-13</t>
  </si>
  <si>
    <t>Jimp-1,D-2</t>
  </si>
  <si>
    <t>D-3</t>
  </si>
  <si>
    <t>Jimp-1,D-4</t>
  </si>
  <si>
    <t>článek v časopise-2, přednáška-2</t>
  </si>
  <si>
    <t>D-5, Nmet-certifikovaná metodika-2</t>
  </si>
  <si>
    <t>článek ve sborníku-3</t>
  </si>
  <si>
    <t>diplomová práce-18          disertační práce 3</t>
  </si>
  <si>
    <t>článek ve sborníku-67, článek v časopise-10, poster-6, bakalářská práce-1, M-1, technická zpráva-1, přednáška-2</t>
  </si>
  <si>
    <t>Jimp-12, Jrec-13,                Jneimp-3, D-56, G-2,               Nmet-2</t>
  </si>
  <si>
    <t>Jimp-11, Jrec-11,                       Jneimp-3</t>
  </si>
  <si>
    <t>článek ve sborníku-5, poster-5</t>
  </si>
  <si>
    <t>_</t>
  </si>
  <si>
    <t>* v celkovém součtu jsou zohledněnyvýsledky, které jsou výsledkem více projektů</t>
  </si>
  <si>
    <t>CELKEM*</t>
  </si>
  <si>
    <t>v následujících létech</t>
  </si>
  <si>
    <t xml:space="preserve">Disertační, diplomové práce, které budou dopracovány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</si>
</sst>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2" xfId="0" applyFont="1" applyFill="1" applyBorder="1" applyAlignment="1">
      <alignment wrapText="1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0" borderId="0" xfId="0" applyFont="1" applyAlignment="1">
      <alignment wrapText="1"/>
    </xf>
    <xf numFmtId="3" fontId="41" fillId="0" borderId="19" xfId="34" applyNumberFormat="1" applyFont="1" applyFill="1" applyBorder="1" applyAlignment="1">
      <alignment vertical="top" wrapText="1"/>
    </xf>
    <xf numFmtId="3" fontId="41" fillId="0" borderId="20" xfId="0" applyNumberFormat="1" applyFont="1" applyFill="1" applyBorder="1" applyAlignment="1">
      <alignment vertical="top" wrapText="1"/>
    </xf>
    <xf numFmtId="3" fontId="41" fillId="0" borderId="21" xfId="34" applyNumberFormat="1" applyFont="1" applyFill="1" applyBorder="1" applyAlignment="1">
      <alignment vertical="top" wrapText="1"/>
    </xf>
    <xf numFmtId="3" fontId="41" fillId="0" borderId="22" xfId="0" applyNumberFormat="1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4" fontId="41" fillId="0" borderId="24" xfId="0" applyNumberFormat="1" applyFont="1" applyBorder="1" applyAlignment="1">
      <alignment horizontal="right" vertical="top"/>
    </xf>
    <xf numFmtId="14" fontId="41" fillId="0" borderId="25" xfId="0" applyNumberFormat="1" applyFont="1" applyBorder="1" applyAlignment="1">
      <alignment vertical="top"/>
    </xf>
    <xf numFmtId="14" fontId="41" fillId="0" borderId="26" xfId="0" applyNumberFormat="1" applyFont="1" applyBorder="1" applyAlignment="1">
      <alignment vertical="top"/>
    </xf>
    <xf numFmtId="0" fontId="41" fillId="0" borderId="27" xfId="0" applyFont="1" applyBorder="1" applyAlignment="1">
      <alignment vertical="top" wrapText="1"/>
    </xf>
    <xf numFmtId="3" fontId="42" fillId="33" borderId="17" xfId="0" applyNumberFormat="1" applyFont="1" applyFill="1" applyBorder="1" applyAlignment="1">
      <alignment/>
    </xf>
    <xf numFmtId="3" fontId="42" fillId="33" borderId="17" xfId="0" applyNumberFormat="1" applyFont="1" applyFill="1" applyBorder="1" applyAlignment="1">
      <alignment/>
    </xf>
    <xf numFmtId="0" fontId="41" fillId="0" borderId="20" xfId="0" applyFont="1" applyBorder="1" applyAlignment="1">
      <alignment vertical="top"/>
    </xf>
    <xf numFmtId="0" fontId="41" fillId="0" borderId="22" xfId="0" applyFont="1" applyBorder="1" applyAlignment="1">
      <alignment vertical="top"/>
    </xf>
    <xf numFmtId="0" fontId="42" fillId="33" borderId="17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28" xfId="0" applyFont="1" applyBorder="1" applyAlignment="1">
      <alignment horizontal="left" vertical="top" wrapText="1"/>
    </xf>
    <xf numFmtId="0" fontId="41" fillId="0" borderId="28" xfId="0" applyFont="1" applyBorder="1" applyAlignment="1">
      <alignment vertical="top"/>
    </xf>
    <xf numFmtId="0" fontId="41" fillId="0" borderId="28" xfId="0" applyFont="1" applyBorder="1" applyAlignment="1">
      <alignment/>
    </xf>
    <xf numFmtId="0" fontId="4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28" xfId="0" applyFont="1" applyBorder="1" applyAlignment="1">
      <alignment horizontal="center" vertical="top"/>
    </xf>
    <xf numFmtId="0" fontId="41" fillId="0" borderId="29" xfId="0" applyFont="1" applyBorder="1" applyAlignment="1">
      <alignment horizontal="center" vertical="top"/>
    </xf>
    <xf numFmtId="0" fontId="41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top"/>
    </xf>
    <xf numFmtId="0" fontId="41" fillId="0" borderId="3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2" fillId="33" borderId="28" xfId="0" applyFont="1" applyFill="1" applyBorder="1" applyAlignment="1">
      <alignment horizontal="center" vertical="top"/>
    </xf>
    <xf numFmtId="0" fontId="42" fillId="33" borderId="35" xfId="0" applyFont="1" applyFill="1" applyBorder="1" applyAlignment="1">
      <alignment horizontal="left" vertical="top" wrapText="1"/>
    </xf>
    <xf numFmtId="0" fontId="41" fillId="0" borderId="36" xfId="0" applyFont="1" applyBorder="1" applyAlignment="1">
      <alignment vertical="top" wrapText="1"/>
    </xf>
    <xf numFmtId="3" fontId="41" fillId="0" borderId="0" xfId="0" applyNumberFormat="1" applyFont="1" applyFill="1" applyBorder="1" applyAlignment="1">
      <alignment vertical="top"/>
    </xf>
    <xf numFmtId="0" fontId="41" fillId="0" borderId="37" xfId="0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0" fontId="0" fillId="0" borderId="0" xfId="0" applyFill="1" applyAlignment="1">
      <alignment/>
    </xf>
    <xf numFmtId="0" fontId="42" fillId="0" borderId="15" xfId="0" applyFont="1" applyFill="1" applyBorder="1" applyAlignment="1">
      <alignment horizontal="left" vertical="top" wrapText="1"/>
    </xf>
    <xf numFmtId="0" fontId="4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39" xfId="0" applyFont="1" applyFill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40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left" vertical="top" wrapText="1"/>
    </xf>
    <xf numFmtId="0" fontId="41" fillId="0" borderId="42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/>
    </xf>
    <xf numFmtId="0" fontId="41" fillId="0" borderId="40" xfId="0" applyFont="1" applyBorder="1" applyAlignment="1">
      <alignment horizontal="left" vertical="top"/>
    </xf>
    <xf numFmtId="0" fontId="42" fillId="33" borderId="29" xfId="0" applyFont="1" applyFill="1" applyBorder="1" applyAlignment="1">
      <alignment horizontal="left" vertical="top" wrapText="1"/>
    </xf>
    <xf numFmtId="0" fontId="42" fillId="33" borderId="40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1" fillId="0" borderId="43" xfId="0" applyFont="1" applyBorder="1" applyAlignment="1">
      <alignment horizontal="center"/>
    </xf>
    <xf numFmtId="0" fontId="42" fillId="33" borderId="43" xfId="0" applyFont="1" applyFill="1" applyBorder="1" applyAlignment="1">
      <alignment horizontal="left" vertical="top" wrapText="1"/>
    </xf>
    <xf numFmtId="0" fontId="41" fillId="0" borderId="43" xfId="0" applyFont="1" applyBorder="1" applyAlignment="1">
      <alignment horizontal="left" vertical="top" wrapText="1"/>
    </xf>
    <xf numFmtId="0" fontId="41" fillId="0" borderId="41" xfId="0" applyFont="1" applyBorder="1" applyAlignment="1">
      <alignment horizontal="left" vertical="top"/>
    </xf>
    <xf numFmtId="0" fontId="41" fillId="0" borderId="42" xfId="0" applyFont="1" applyBorder="1" applyAlignment="1">
      <alignment horizontal="left" vertical="top"/>
    </xf>
    <xf numFmtId="0" fontId="41" fillId="0" borderId="43" xfId="0" applyFont="1" applyBorder="1" applyAlignment="1">
      <alignment horizontal="left" vertical="top"/>
    </xf>
    <xf numFmtId="0" fontId="41" fillId="0" borderId="41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29" xfId="0" applyFont="1" applyBorder="1" applyAlignment="1">
      <alignment horizontal="center" vertical="top" wrapText="1"/>
    </xf>
    <xf numFmtId="0" fontId="41" fillId="0" borderId="40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left" vertical="top"/>
    </xf>
    <xf numFmtId="0" fontId="41" fillId="0" borderId="29" xfId="0" applyFont="1" applyBorder="1" applyAlignment="1">
      <alignment horizontal="center" vertical="top"/>
    </xf>
    <xf numFmtId="0" fontId="41" fillId="0" borderId="43" xfId="0" applyFont="1" applyBorder="1" applyAlignment="1">
      <alignment horizontal="center" vertical="top"/>
    </xf>
    <xf numFmtId="0" fontId="41" fillId="0" borderId="42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39" xfId="0" applyFont="1" applyBorder="1" applyAlignment="1">
      <alignment horizontal="left" vertical="top" wrapText="1"/>
    </xf>
    <xf numFmtId="0" fontId="41" fillId="0" borderId="44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41" fillId="0" borderId="44" xfId="0" applyFont="1" applyBorder="1" applyAlignment="1">
      <alignment horizontal="left"/>
    </xf>
    <xf numFmtId="0" fontId="41" fillId="0" borderId="46" xfId="0" applyFont="1" applyBorder="1" applyAlignment="1">
      <alignment horizontal="left"/>
    </xf>
    <xf numFmtId="0" fontId="41" fillId="0" borderId="28" xfId="0" applyFont="1" applyBorder="1" applyAlignment="1">
      <alignment horizontal="left" vertical="top" wrapText="1"/>
    </xf>
    <xf numFmtId="0" fontId="41" fillId="0" borderId="47" xfId="0" applyFont="1" applyBorder="1" applyAlignment="1">
      <alignment horizontal="left" vertical="top" wrapText="1"/>
    </xf>
    <xf numFmtId="0" fontId="41" fillId="0" borderId="40" xfId="0" applyFont="1" applyBorder="1" applyAlignment="1">
      <alignment horizontal="center" vertical="top"/>
    </xf>
    <xf numFmtId="0" fontId="41" fillId="0" borderId="46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 wrapText="1"/>
    </xf>
    <xf numFmtId="0" fontId="41" fillId="0" borderId="47" xfId="0" applyFont="1" applyBorder="1" applyAlignment="1">
      <alignment horizontal="left" vertical="top"/>
    </xf>
    <xf numFmtId="0" fontId="41" fillId="0" borderId="48" xfId="0" applyFont="1" applyBorder="1" applyAlignment="1">
      <alignment horizontal="left" vertical="top"/>
    </xf>
    <xf numFmtId="0" fontId="41" fillId="0" borderId="49" xfId="0" applyFont="1" applyBorder="1" applyAlignment="1">
      <alignment horizontal="left" vertical="top"/>
    </xf>
    <xf numFmtId="0" fontId="41" fillId="0" borderId="50" xfId="0" applyFont="1" applyBorder="1" applyAlignment="1">
      <alignment horizontal="left" vertical="top" wrapText="1"/>
    </xf>
    <xf numFmtId="0" fontId="41" fillId="0" borderId="48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51" xfId="0" applyFont="1" applyBorder="1" applyAlignment="1">
      <alignment horizontal="left" vertical="top"/>
    </xf>
    <xf numFmtId="0" fontId="41" fillId="0" borderId="52" xfId="0" applyFont="1" applyBorder="1" applyAlignment="1">
      <alignment horizontal="left" vertical="top"/>
    </xf>
    <xf numFmtId="0" fontId="42" fillId="33" borderId="35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 vertical="top" wrapText="1"/>
    </xf>
    <xf numFmtId="0" fontId="42" fillId="33" borderId="43" xfId="0" applyFont="1" applyFill="1" applyBorder="1" applyAlignment="1">
      <alignment horizontal="center" vertical="top" wrapText="1"/>
    </xf>
    <xf numFmtId="0" fontId="42" fillId="33" borderId="35" xfId="0" applyFont="1" applyFill="1" applyBorder="1" applyAlignment="1">
      <alignment horizontal="center" vertical="top"/>
    </xf>
    <xf numFmtId="0" fontId="42" fillId="33" borderId="43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K4" sqref="K4:O4"/>
    </sheetView>
  </sheetViews>
  <sheetFormatPr defaultColWidth="9.140625" defaultRowHeight="15"/>
  <cols>
    <col min="1" max="1" width="10.7109375" style="0" customWidth="1"/>
    <col min="2" max="2" width="27.57421875" style="0" customWidth="1"/>
    <col min="3" max="3" width="21.28125" style="0" customWidth="1"/>
    <col min="4" max="4" width="11.00390625" style="0" customWidth="1"/>
    <col min="5" max="5" width="9.57421875" style="0" customWidth="1"/>
    <col min="6" max="6" width="8.28125" style="1" customWidth="1"/>
    <col min="7" max="7" width="8.7109375" style="0" customWidth="1"/>
    <col min="8" max="8" width="9.57421875" style="0" customWidth="1"/>
    <col min="9" max="9" width="8.57421875" style="0" customWidth="1"/>
    <col min="10" max="10" width="9.85156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ht="18.75">
      <c r="A2" s="2" t="s">
        <v>12</v>
      </c>
    </row>
    <row r="3" ht="17.25" customHeight="1" thickBot="1"/>
    <row r="4" spans="1:15" ht="84.75" customHeight="1">
      <c r="A4" s="8" t="s">
        <v>0</v>
      </c>
      <c r="B4" s="8" t="s">
        <v>1</v>
      </c>
      <c r="C4" s="9" t="s">
        <v>2</v>
      </c>
      <c r="D4" s="10" t="s">
        <v>82</v>
      </c>
      <c r="E4" s="10" t="s">
        <v>3</v>
      </c>
      <c r="F4" s="10" t="s">
        <v>4</v>
      </c>
      <c r="G4" s="71" t="s">
        <v>10</v>
      </c>
      <c r="H4" s="73" t="s">
        <v>11</v>
      </c>
      <c r="I4" s="71" t="s">
        <v>14</v>
      </c>
      <c r="J4" s="10" t="s">
        <v>5</v>
      </c>
      <c r="K4" s="70"/>
      <c r="L4" s="70"/>
      <c r="M4" s="70"/>
      <c r="N4" s="70"/>
      <c r="O4" s="70"/>
    </row>
    <row r="5" spans="1:15" ht="41.25" customHeight="1" thickBot="1">
      <c r="A5" s="11"/>
      <c r="B5" s="11"/>
      <c r="C5" s="12"/>
      <c r="D5" s="11"/>
      <c r="E5" s="11"/>
      <c r="F5" s="13"/>
      <c r="G5" s="72"/>
      <c r="H5" s="74"/>
      <c r="I5" s="72"/>
      <c r="J5" s="11"/>
      <c r="K5" s="4"/>
      <c r="L5" s="5"/>
      <c r="M5" s="5"/>
      <c r="N5" s="6"/>
      <c r="O5" s="6"/>
    </row>
    <row r="6" spans="1:10" ht="22.5">
      <c r="A6" s="60" t="s">
        <v>17</v>
      </c>
      <c r="B6" s="31" t="s">
        <v>18</v>
      </c>
      <c r="C6" s="31" t="s">
        <v>19</v>
      </c>
      <c r="D6" s="21">
        <v>0</v>
      </c>
      <c r="E6" s="22">
        <v>280000</v>
      </c>
      <c r="F6" s="61">
        <v>26843.97</v>
      </c>
      <c r="G6" s="22">
        <v>18000</v>
      </c>
      <c r="H6" s="34">
        <v>5</v>
      </c>
      <c r="I6" s="22">
        <v>3</v>
      </c>
      <c r="J6" s="28">
        <v>41274</v>
      </c>
    </row>
    <row r="7" spans="1:10" ht="45">
      <c r="A7" s="62" t="s">
        <v>20</v>
      </c>
      <c r="B7" s="26" t="s">
        <v>21</v>
      </c>
      <c r="C7" s="26" t="s">
        <v>22</v>
      </c>
      <c r="D7" s="23">
        <v>0</v>
      </c>
      <c r="E7" s="24">
        <v>170000</v>
      </c>
      <c r="F7" s="24">
        <v>45000</v>
      </c>
      <c r="G7" s="24">
        <v>45000</v>
      </c>
      <c r="H7" s="35">
        <v>3</v>
      </c>
      <c r="I7" s="24">
        <v>3</v>
      </c>
      <c r="J7" s="29">
        <v>41274</v>
      </c>
    </row>
    <row r="8" spans="1:10" ht="22.5">
      <c r="A8" s="62" t="s">
        <v>23</v>
      </c>
      <c r="B8" s="26" t="s">
        <v>24</v>
      </c>
      <c r="C8" s="26" t="s">
        <v>25</v>
      </c>
      <c r="D8" s="23">
        <v>0</v>
      </c>
      <c r="E8" s="24">
        <v>265000</v>
      </c>
      <c r="F8" s="24">
        <v>164020</v>
      </c>
      <c r="G8" s="24">
        <v>160000</v>
      </c>
      <c r="H8" s="35">
        <v>9</v>
      </c>
      <c r="I8" s="24">
        <v>8</v>
      </c>
      <c r="J8" s="30">
        <v>41274</v>
      </c>
    </row>
    <row r="9" spans="1:10" ht="33.75">
      <c r="A9" s="62" t="s">
        <v>26</v>
      </c>
      <c r="B9" s="26" t="s">
        <v>27</v>
      </c>
      <c r="C9" s="26" t="s">
        <v>28</v>
      </c>
      <c r="D9" s="23">
        <v>0</v>
      </c>
      <c r="E9" s="24">
        <v>265000</v>
      </c>
      <c r="F9" s="25">
        <v>120035</v>
      </c>
      <c r="G9" s="24">
        <v>90720</v>
      </c>
      <c r="H9" s="35">
        <v>5</v>
      </c>
      <c r="I9" s="24">
        <v>3</v>
      </c>
      <c r="J9" s="29">
        <v>41274</v>
      </c>
    </row>
    <row r="10" spans="1:10" ht="22.5">
      <c r="A10" s="62" t="s">
        <v>29</v>
      </c>
      <c r="B10" s="26" t="s">
        <v>30</v>
      </c>
      <c r="C10" s="26" t="s">
        <v>31</v>
      </c>
      <c r="D10" s="23">
        <v>0</v>
      </c>
      <c r="E10" s="24">
        <v>250000</v>
      </c>
      <c r="F10" s="24">
        <v>75100</v>
      </c>
      <c r="G10" s="24">
        <v>67730</v>
      </c>
      <c r="H10" s="35">
        <v>9</v>
      </c>
      <c r="I10" s="24">
        <v>7</v>
      </c>
      <c r="J10" s="30">
        <v>41274</v>
      </c>
    </row>
    <row r="11" spans="1:10" ht="22.5">
      <c r="A11" s="62" t="s">
        <v>32</v>
      </c>
      <c r="B11" s="26" t="s">
        <v>33</v>
      </c>
      <c r="C11" s="26" t="s">
        <v>34</v>
      </c>
      <c r="D11" s="23">
        <v>0</v>
      </c>
      <c r="E11" s="24">
        <v>265000</v>
      </c>
      <c r="F11" s="24">
        <v>145300</v>
      </c>
      <c r="G11" s="25">
        <v>108640</v>
      </c>
      <c r="H11" s="35">
        <v>3</v>
      </c>
      <c r="I11" s="24">
        <v>2</v>
      </c>
      <c r="J11" s="29">
        <v>41274</v>
      </c>
    </row>
    <row r="12" spans="1:10" ht="33.75">
      <c r="A12" s="63" t="s">
        <v>35</v>
      </c>
      <c r="B12" s="27" t="s">
        <v>36</v>
      </c>
      <c r="C12" s="27" t="s">
        <v>37</v>
      </c>
      <c r="D12" s="23">
        <v>0</v>
      </c>
      <c r="E12" s="24">
        <v>205000</v>
      </c>
      <c r="F12" s="24">
        <v>20000</v>
      </c>
      <c r="G12" s="24">
        <v>12000</v>
      </c>
      <c r="H12" s="35">
        <v>5</v>
      </c>
      <c r="I12" s="24">
        <v>3</v>
      </c>
      <c r="J12" s="30">
        <v>41274</v>
      </c>
    </row>
    <row r="13" spans="1:10" ht="33.75">
      <c r="A13" s="63" t="s">
        <v>38</v>
      </c>
      <c r="B13" s="27" t="s">
        <v>39</v>
      </c>
      <c r="C13" s="27" t="s">
        <v>37</v>
      </c>
      <c r="D13" s="23">
        <v>108380</v>
      </c>
      <c r="E13" s="24">
        <v>108380</v>
      </c>
      <c r="F13" s="22">
        <v>34470.06</v>
      </c>
      <c r="G13" s="24">
        <v>24000</v>
      </c>
      <c r="H13" s="35">
        <v>6</v>
      </c>
      <c r="I13" s="24">
        <v>3</v>
      </c>
      <c r="J13" s="29">
        <v>41274</v>
      </c>
    </row>
    <row r="14" spans="1:10" ht="33.75">
      <c r="A14" s="62" t="s">
        <v>40</v>
      </c>
      <c r="B14" s="26" t="s">
        <v>41</v>
      </c>
      <c r="C14" s="26" t="s">
        <v>42</v>
      </c>
      <c r="D14" s="23">
        <v>0</v>
      </c>
      <c r="E14" s="24">
        <v>150000</v>
      </c>
      <c r="F14" s="24">
        <v>42000</v>
      </c>
      <c r="G14" s="24">
        <v>42000</v>
      </c>
      <c r="H14" s="35">
        <v>3</v>
      </c>
      <c r="I14" s="25">
        <v>3</v>
      </c>
      <c r="J14" s="30">
        <v>41274</v>
      </c>
    </row>
    <row r="15" spans="1:10" ht="22.5">
      <c r="A15" s="63" t="s">
        <v>43</v>
      </c>
      <c r="B15" s="27" t="s">
        <v>44</v>
      </c>
      <c r="C15" s="27" t="s">
        <v>45</v>
      </c>
      <c r="D15" s="23">
        <v>0</v>
      </c>
      <c r="E15" s="24">
        <v>1500000</v>
      </c>
      <c r="F15" s="24">
        <v>498674</v>
      </c>
      <c r="G15" s="24">
        <v>300000</v>
      </c>
      <c r="H15" s="35">
        <v>53</v>
      </c>
      <c r="I15" s="25">
        <v>40</v>
      </c>
      <c r="J15" s="29">
        <v>41274</v>
      </c>
    </row>
    <row r="16" spans="1:10" ht="33.75">
      <c r="A16" s="62" t="s">
        <v>46</v>
      </c>
      <c r="B16" s="26" t="s">
        <v>47</v>
      </c>
      <c r="C16" s="26" t="s">
        <v>48</v>
      </c>
      <c r="D16" s="23">
        <v>0</v>
      </c>
      <c r="E16" s="24">
        <v>205000</v>
      </c>
      <c r="F16" s="24">
        <v>38740</v>
      </c>
      <c r="G16" s="24">
        <v>24000</v>
      </c>
      <c r="H16" s="35">
        <v>5</v>
      </c>
      <c r="I16" s="25">
        <v>3</v>
      </c>
      <c r="J16" s="30">
        <v>41274</v>
      </c>
    </row>
    <row r="17" spans="1:10" ht="33.75">
      <c r="A17" s="63" t="s">
        <v>49</v>
      </c>
      <c r="B17" s="27" t="s">
        <v>50</v>
      </c>
      <c r="C17" s="27" t="s">
        <v>51</v>
      </c>
      <c r="D17" s="23">
        <v>0</v>
      </c>
      <c r="E17" s="24">
        <v>229118</v>
      </c>
      <c r="F17" s="24">
        <v>59296</v>
      </c>
      <c r="G17" s="24">
        <v>40000</v>
      </c>
      <c r="H17" s="35">
        <v>13</v>
      </c>
      <c r="I17" s="24">
        <v>8</v>
      </c>
      <c r="J17" s="29">
        <v>41274</v>
      </c>
    </row>
    <row r="18" spans="1:10" ht="22.5">
      <c r="A18" s="62" t="s">
        <v>52</v>
      </c>
      <c r="B18" s="26" t="s">
        <v>53</v>
      </c>
      <c r="C18" s="26" t="s">
        <v>54</v>
      </c>
      <c r="D18" s="23">
        <v>0</v>
      </c>
      <c r="E18" s="24">
        <v>150000</v>
      </c>
      <c r="F18" s="24">
        <v>24000</v>
      </c>
      <c r="G18" s="24">
        <v>24000</v>
      </c>
      <c r="H18" s="35">
        <v>6</v>
      </c>
      <c r="I18" s="25">
        <v>6</v>
      </c>
      <c r="J18" s="30">
        <v>41274</v>
      </c>
    </row>
    <row r="19" spans="1:10" ht="33.75">
      <c r="A19" s="63" t="s">
        <v>55</v>
      </c>
      <c r="B19" s="27" t="s">
        <v>56</v>
      </c>
      <c r="C19" s="27" t="s">
        <v>57</v>
      </c>
      <c r="D19" s="23">
        <v>0</v>
      </c>
      <c r="E19" s="24">
        <v>250000</v>
      </c>
      <c r="F19" s="24">
        <v>0</v>
      </c>
      <c r="G19" s="24">
        <v>0</v>
      </c>
      <c r="H19" s="35">
        <v>0</v>
      </c>
      <c r="I19" s="24">
        <v>0</v>
      </c>
      <c r="J19" s="29">
        <v>41274</v>
      </c>
    </row>
    <row r="20" spans="1:10" ht="22.5">
      <c r="A20" s="63" t="s">
        <v>58</v>
      </c>
      <c r="B20" s="27" t="s">
        <v>59</v>
      </c>
      <c r="C20" s="27" t="s">
        <v>60</v>
      </c>
      <c r="D20" s="23">
        <v>0</v>
      </c>
      <c r="E20" s="24">
        <v>280000</v>
      </c>
      <c r="F20" s="24">
        <v>20690</v>
      </c>
      <c r="G20" s="24">
        <v>16000</v>
      </c>
      <c r="H20" s="35">
        <v>12</v>
      </c>
      <c r="I20" s="24">
        <v>7</v>
      </c>
      <c r="J20" s="30">
        <v>41274</v>
      </c>
    </row>
    <row r="21" spans="1:10" ht="33.75">
      <c r="A21" s="63" t="s">
        <v>61</v>
      </c>
      <c r="B21" s="27" t="s">
        <v>62</v>
      </c>
      <c r="C21" s="27" t="s">
        <v>63</v>
      </c>
      <c r="D21" s="23">
        <v>0</v>
      </c>
      <c r="E21" s="24">
        <v>250000</v>
      </c>
      <c r="F21" s="25">
        <v>125000</v>
      </c>
      <c r="G21" s="24">
        <v>75000</v>
      </c>
      <c r="H21" s="35">
        <v>5</v>
      </c>
      <c r="I21" s="25">
        <v>4</v>
      </c>
      <c r="J21" s="29">
        <v>41274</v>
      </c>
    </row>
    <row r="22" spans="1:10" ht="22.5">
      <c r="A22" s="62" t="s">
        <v>64</v>
      </c>
      <c r="B22" s="26" t="s">
        <v>65</v>
      </c>
      <c r="C22" s="26" t="s">
        <v>66</v>
      </c>
      <c r="D22" s="23">
        <v>0</v>
      </c>
      <c r="E22" s="24">
        <v>250000</v>
      </c>
      <c r="F22" s="24">
        <v>68215</v>
      </c>
      <c r="G22" s="24">
        <v>43200</v>
      </c>
      <c r="H22" s="35">
        <v>6</v>
      </c>
      <c r="I22" s="24">
        <v>3</v>
      </c>
      <c r="J22" s="30">
        <v>41274</v>
      </c>
    </row>
    <row r="23" spans="1:10" ht="33.75">
      <c r="A23" s="63" t="s">
        <v>67</v>
      </c>
      <c r="B23" s="27" t="s">
        <v>68</v>
      </c>
      <c r="C23" s="27" t="s">
        <v>69</v>
      </c>
      <c r="D23" s="23">
        <v>0</v>
      </c>
      <c r="E23" s="24">
        <v>1500000</v>
      </c>
      <c r="F23" s="24">
        <v>499999</v>
      </c>
      <c r="G23" s="24">
        <v>300000</v>
      </c>
      <c r="H23" s="35">
        <v>29</v>
      </c>
      <c r="I23" s="24">
        <v>18</v>
      </c>
      <c r="J23" s="29">
        <v>41274</v>
      </c>
    </row>
    <row r="24" spans="1:10" ht="22.5">
      <c r="A24" s="62" t="s">
        <v>70</v>
      </c>
      <c r="B24" s="26" t="s">
        <v>71</v>
      </c>
      <c r="C24" s="26" t="s">
        <v>72</v>
      </c>
      <c r="D24" s="23">
        <v>0</v>
      </c>
      <c r="E24" s="24">
        <v>100000</v>
      </c>
      <c r="F24" s="24">
        <v>40000</v>
      </c>
      <c r="G24" s="24">
        <v>40000</v>
      </c>
      <c r="H24" s="35">
        <v>2</v>
      </c>
      <c r="I24" s="24">
        <v>2</v>
      </c>
      <c r="J24" s="30">
        <v>41274</v>
      </c>
    </row>
    <row r="25" spans="1:10" ht="33.75">
      <c r="A25" s="62" t="s">
        <v>73</v>
      </c>
      <c r="B25" s="26" t="s">
        <v>74</v>
      </c>
      <c r="C25" s="26" t="s">
        <v>75</v>
      </c>
      <c r="D25" s="23">
        <v>0</v>
      </c>
      <c r="E25" s="24">
        <v>240000</v>
      </c>
      <c r="F25" s="24">
        <v>134000</v>
      </c>
      <c r="G25" s="24">
        <v>134000</v>
      </c>
      <c r="H25" s="35">
        <v>6</v>
      </c>
      <c r="I25" s="24">
        <v>6</v>
      </c>
      <c r="J25" s="29">
        <v>41274</v>
      </c>
    </row>
    <row r="26" spans="1:10" ht="33.75">
      <c r="A26" s="63" t="s">
        <v>76</v>
      </c>
      <c r="B26" s="27" t="s">
        <v>77</v>
      </c>
      <c r="C26" s="27" t="s">
        <v>78</v>
      </c>
      <c r="D26" s="23">
        <v>0</v>
      </c>
      <c r="E26" s="24">
        <v>165000</v>
      </c>
      <c r="F26" s="24">
        <v>22000</v>
      </c>
      <c r="G26" s="24">
        <v>22000</v>
      </c>
      <c r="H26" s="35">
        <v>2</v>
      </c>
      <c r="I26" s="24">
        <v>2</v>
      </c>
      <c r="J26" s="30">
        <v>41274</v>
      </c>
    </row>
    <row r="27" spans="1:10" ht="22.5">
      <c r="A27" s="62" t="s">
        <v>79</v>
      </c>
      <c r="B27" s="26" t="s">
        <v>80</v>
      </c>
      <c r="C27" s="26" t="s">
        <v>81</v>
      </c>
      <c r="D27" s="23">
        <v>0</v>
      </c>
      <c r="E27" s="24">
        <v>216000</v>
      </c>
      <c r="F27" s="24">
        <v>90000</v>
      </c>
      <c r="G27" s="24">
        <v>90000</v>
      </c>
      <c r="H27" s="35">
        <v>7</v>
      </c>
      <c r="I27" s="25">
        <v>7</v>
      </c>
      <c r="J27" s="30">
        <v>41274</v>
      </c>
    </row>
    <row r="28" spans="1:10" ht="15.75" thickBot="1">
      <c r="A28" s="17" t="s">
        <v>9</v>
      </c>
      <c r="B28" s="18"/>
      <c r="C28" s="18"/>
      <c r="D28" s="33">
        <f aca="true" t="shared" si="0" ref="D28:I28">SUM(D6:D27)</f>
        <v>108380</v>
      </c>
      <c r="E28" s="33">
        <f t="shared" si="0"/>
        <v>7293498</v>
      </c>
      <c r="F28" s="33">
        <f t="shared" si="0"/>
        <v>2293383.0300000003</v>
      </c>
      <c r="G28" s="33">
        <f t="shared" si="0"/>
        <v>1676290</v>
      </c>
      <c r="H28" s="36">
        <f t="shared" si="0"/>
        <v>194</v>
      </c>
      <c r="I28" s="32">
        <f t="shared" si="0"/>
        <v>141</v>
      </c>
      <c r="J28" s="19"/>
    </row>
    <row r="29" spans="1:10" ht="15">
      <c r="A29" s="3"/>
      <c r="B29" s="3"/>
      <c r="C29" s="3"/>
      <c r="D29" s="3"/>
      <c r="E29" s="3"/>
      <c r="F29" s="20"/>
      <c r="G29" s="3"/>
      <c r="H29" s="3"/>
      <c r="I29" s="3"/>
      <c r="J29" s="3"/>
    </row>
    <row r="30" spans="1:10" ht="15">
      <c r="A30" s="3" t="s">
        <v>15</v>
      </c>
      <c r="B30" s="3" t="s">
        <v>16</v>
      </c>
      <c r="C30" s="3"/>
      <c r="D30" s="3"/>
      <c r="E30" s="3"/>
      <c r="F30" s="20"/>
      <c r="G30" s="3"/>
      <c r="H30" s="3"/>
      <c r="I30" s="3"/>
      <c r="J30" s="3"/>
    </row>
  </sheetData>
  <sheetProtection/>
  <mergeCells count="4">
    <mergeCell ref="K4:O4"/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zoomScalePageLayoutView="0" workbookViewId="0" topLeftCell="A13">
      <selection activeCell="J30" sqref="J30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5.57421875" style="0" customWidth="1"/>
    <col min="4" max="4" width="12.28125" style="0" customWidth="1"/>
    <col min="5" max="5" width="5.28125" style="0" customWidth="1"/>
    <col min="6" max="6" width="8.57421875" style="0" customWidth="1"/>
    <col min="7" max="7" width="12.28125" style="0" customWidth="1"/>
    <col min="8" max="8" width="5.57421875" style="0" customWidth="1"/>
  </cols>
  <sheetData>
    <row r="2" spans="1:5" ht="18.75">
      <c r="A2" s="2" t="s">
        <v>13</v>
      </c>
      <c r="B2" s="2"/>
      <c r="C2" s="16"/>
      <c r="D2" s="16"/>
      <c r="E2" s="16"/>
    </row>
    <row r="3" spans="1:4" ht="16.5" thickBot="1">
      <c r="A3" s="7"/>
      <c r="B3" s="7"/>
      <c r="C3" s="7"/>
      <c r="D3" s="7"/>
    </row>
    <row r="4" spans="1:9" ht="15.75" thickBot="1">
      <c r="A4" s="15" t="s">
        <v>7</v>
      </c>
      <c r="B4" s="125" t="s">
        <v>6</v>
      </c>
      <c r="C4" s="126"/>
      <c r="D4" s="126"/>
      <c r="E4" s="126"/>
      <c r="F4" s="126"/>
      <c r="G4" s="126"/>
      <c r="H4" s="127"/>
      <c r="I4" s="3"/>
    </row>
    <row r="5" spans="1:9" ht="42" customHeight="1" thickBot="1">
      <c r="A5" s="14"/>
      <c r="B5" s="128" t="s">
        <v>83</v>
      </c>
      <c r="C5" s="129"/>
      <c r="D5" s="128" t="s">
        <v>84</v>
      </c>
      <c r="E5" s="129"/>
      <c r="F5" s="41" t="s">
        <v>85</v>
      </c>
      <c r="G5" s="130" t="s">
        <v>8</v>
      </c>
      <c r="H5" s="131"/>
      <c r="I5" s="3"/>
    </row>
    <row r="6" spans="1:9" ht="26.25" customHeight="1" thickBot="1">
      <c r="A6" s="54" t="s">
        <v>17</v>
      </c>
      <c r="B6" s="81" t="s">
        <v>88</v>
      </c>
      <c r="C6" s="82"/>
      <c r="D6" s="92" t="s">
        <v>89</v>
      </c>
      <c r="E6" s="93"/>
      <c r="F6" s="48"/>
      <c r="G6" s="123" t="s">
        <v>90</v>
      </c>
      <c r="H6" s="124"/>
      <c r="I6" s="3"/>
    </row>
    <row r="7" spans="1:9" ht="26.25" customHeight="1" thickBot="1">
      <c r="A7" s="54" t="s">
        <v>20</v>
      </c>
      <c r="B7" s="77"/>
      <c r="C7" s="78"/>
      <c r="D7" s="83" t="s">
        <v>89</v>
      </c>
      <c r="E7" s="84"/>
      <c r="F7" s="49"/>
      <c r="G7" s="78" t="s">
        <v>92</v>
      </c>
      <c r="H7" s="111"/>
      <c r="I7" s="3"/>
    </row>
    <row r="8" spans="1:9" ht="26.25" customHeight="1" thickBot="1">
      <c r="A8" s="54" t="s">
        <v>23</v>
      </c>
      <c r="B8" s="77" t="s">
        <v>93</v>
      </c>
      <c r="C8" s="78"/>
      <c r="D8" s="77" t="s">
        <v>89</v>
      </c>
      <c r="E8" s="78"/>
      <c r="F8" s="38"/>
      <c r="G8" s="78" t="s">
        <v>127</v>
      </c>
      <c r="H8" s="111"/>
      <c r="I8" s="3"/>
    </row>
    <row r="9" spans="1:9" ht="26.25" customHeight="1" thickBot="1">
      <c r="A9" s="55" t="s">
        <v>26</v>
      </c>
      <c r="B9" s="119" t="s">
        <v>94</v>
      </c>
      <c r="C9" s="120"/>
      <c r="D9" s="119" t="s">
        <v>95</v>
      </c>
      <c r="E9" s="120"/>
      <c r="F9" s="50"/>
      <c r="G9" s="121"/>
      <c r="H9" s="122"/>
      <c r="I9" s="3"/>
    </row>
    <row r="10" spans="1:9" ht="26.25" customHeight="1" thickBot="1">
      <c r="A10" s="54" t="s">
        <v>29</v>
      </c>
      <c r="B10" s="77" t="s">
        <v>96</v>
      </c>
      <c r="C10" s="78"/>
      <c r="D10" s="83" t="s">
        <v>97</v>
      </c>
      <c r="E10" s="84"/>
      <c r="F10" s="44"/>
      <c r="G10" s="107" t="s">
        <v>98</v>
      </c>
      <c r="H10" s="115"/>
      <c r="I10" s="42"/>
    </row>
    <row r="11" spans="1:11" ht="26.25" customHeight="1" thickBot="1">
      <c r="A11" s="54" t="s">
        <v>32</v>
      </c>
      <c r="B11" s="97"/>
      <c r="C11" s="98"/>
      <c r="D11" s="100"/>
      <c r="E11" s="112"/>
      <c r="F11" s="39"/>
      <c r="G11" s="84" t="s">
        <v>99</v>
      </c>
      <c r="H11" s="116"/>
      <c r="K11" s="43"/>
    </row>
    <row r="12" spans="1:8" ht="26.25" customHeight="1" thickBot="1">
      <c r="A12" s="54" t="s">
        <v>35</v>
      </c>
      <c r="B12" s="97"/>
      <c r="C12" s="98"/>
      <c r="D12" s="83" t="s">
        <v>89</v>
      </c>
      <c r="E12" s="84"/>
      <c r="F12" s="39"/>
      <c r="G12" s="117" t="s">
        <v>100</v>
      </c>
      <c r="H12" s="118"/>
    </row>
    <row r="13" spans="1:8" ht="26.25" customHeight="1" thickBot="1">
      <c r="A13" s="54" t="s">
        <v>38</v>
      </c>
      <c r="B13" s="97"/>
      <c r="C13" s="98"/>
      <c r="D13" s="79"/>
      <c r="E13" s="80"/>
      <c r="F13" s="40"/>
      <c r="G13" s="78" t="s">
        <v>101</v>
      </c>
      <c r="H13" s="111"/>
    </row>
    <row r="14" spans="1:8" ht="26.25" customHeight="1" thickBot="1">
      <c r="A14" s="54" t="s">
        <v>40</v>
      </c>
      <c r="B14" s="77" t="s">
        <v>87</v>
      </c>
      <c r="C14" s="78"/>
      <c r="D14" s="100"/>
      <c r="E14" s="112"/>
      <c r="F14" s="39"/>
      <c r="G14" s="113" t="s">
        <v>102</v>
      </c>
      <c r="H14" s="114"/>
    </row>
    <row r="15" spans="1:8" ht="37.5" customHeight="1" thickBot="1">
      <c r="A15" s="54" t="s">
        <v>43</v>
      </c>
      <c r="B15" s="77" t="s">
        <v>103</v>
      </c>
      <c r="C15" s="78"/>
      <c r="D15" s="77" t="s">
        <v>104</v>
      </c>
      <c r="E15" s="78"/>
      <c r="F15" s="45"/>
      <c r="G15" s="110" t="s">
        <v>105</v>
      </c>
      <c r="H15" s="111"/>
    </row>
    <row r="16" spans="1:8" ht="26.25" customHeight="1" thickBot="1">
      <c r="A16" s="56" t="s">
        <v>46</v>
      </c>
      <c r="B16" s="106" t="s">
        <v>93</v>
      </c>
      <c r="C16" s="107"/>
      <c r="D16" s="108"/>
      <c r="E16" s="109"/>
      <c r="F16" s="37"/>
      <c r="G16" s="103"/>
      <c r="H16" s="104"/>
    </row>
    <row r="17" spans="1:8" ht="26.25" customHeight="1" thickBot="1">
      <c r="A17" s="57" t="s">
        <v>49</v>
      </c>
      <c r="B17" s="81" t="s">
        <v>106</v>
      </c>
      <c r="C17" s="82"/>
      <c r="D17" s="81" t="s">
        <v>107</v>
      </c>
      <c r="E17" s="82"/>
      <c r="F17" s="48"/>
      <c r="G17" s="92" t="s">
        <v>91</v>
      </c>
      <c r="H17" s="99"/>
    </row>
    <row r="18" spans="1:8" ht="26.25" customHeight="1" thickBot="1">
      <c r="A18" s="57" t="s">
        <v>52</v>
      </c>
      <c r="B18" s="81" t="s">
        <v>108</v>
      </c>
      <c r="C18" s="82"/>
      <c r="D18" s="92"/>
      <c r="E18" s="93"/>
      <c r="F18" s="48"/>
      <c r="G18" s="81" t="s">
        <v>109</v>
      </c>
      <c r="H18" s="105"/>
    </row>
    <row r="19" spans="1:8" ht="26.25" customHeight="1" thickBot="1">
      <c r="A19" s="57" t="s">
        <v>55</v>
      </c>
      <c r="B19" s="81" t="s">
        <v>110</v>
      </c>
      <c r="C19" s="82"/>
      <c r="D19" s="95"/>
      <c r="E19" s="102"/>
      <c r="F19" s="47"/>
      <c r="G19" s="95"/>
      <c r="H19" s="96"/>
    </row>
    <row r="20" spans="1:8" ht="26.25" customHeight="1" thickBot="1">
      <c r="A20" s="57" t="s">
        <v>58</v>
      </c>
      <c r="B20" s="81" t="s">
        <v>111</v>
      </c>
      <c r="C20" s="82"/>
      <c r="D20" s="92" t="s">
        <v>97</v>
      </c>
      <c r="E20" s="93"/>
      <c r="F20" s="48"/>
      <c r="G20" s="92" t="s">
        <v>99</v>
      </c>
      <c r="H20" s="99"/>
    </row>
    <row r="21" spans="1:8" ht="26.25" customHeight="1" thickBot="1">
      <c r="A21" s="54" t="s">
        <v>61</v>
      </c>
      <c r="B21" s="97"/>
      <c r="C21" s="98"/>
      <c r="D21" s="83" t="s">
        <v>112</v>
      </c>
      <c r="E21" s="84"/>
      <c r="F21" s="39"/>
      <c r="G21" s="100"/>
      <c r="H21" s="101"/>
    </row>
    <row r="22" spans="1:8" ht="26.25" customHeight="1" thickBot="1">
      <c r="A22" s="54" t="s">
        <v>64</v>
      </c>
      <c r="B22" s="97"/>
      <c r="C22" s="98"/>
      <c r="D22" s="79"/>
      <c r="E22" s="80"/>
      <c r="F22" s="46"/>
      <c r="G22" s="77" t="s">
        <v>113</v>
      </c>
      <c r="H22" s="91"/>
    </row>
    <row r="23" spans="1:8" ht="26.25" customHeight="1" thickBot="1">
      <c r="A23" s="54" t="s">
        <v>67</v>
      </c>
      <c r="B23" s="77" t="s">
        <v>114</v>
      </c>
      <c r="C23" s="78"/>
      <c r="D23" s="83" t="s">
        <v>115</v>
      </c>
      <c r="E23" s="84"/>
      <c r="F23" s="44"/>
      <c r="G23" s="83" t="s">
        <v>116</v>
      </c>
      <c r="H23" s="94"/>
    </row>
    <row r="24" spans="1:8" ht="26.25" customHeight="1" thickBot="1">
      <c r="A24" s="55" t="s">
        <v>70</v>
      </c>
      <c r="B24" s="92" t="s">
        <v>117</v>
      </c>
      <c r="C24" s="93"/>
      <c r="D24" s="92" t="s">
        <v>89</v>
      </c>
      <c r="E24" s="93"/>
      <c r="F24" s="47"/>
      <c r="G24" s="95"/>
      <c r="H24" s="96"/>
    </row>
    <row r="25" spans="1:8" ht="15.75" thickBot="1">
      <c r="A25" s="54" t="s">
        <v>73</v>
      </c>
      <c r="B25" s="77" t="s">
        <v>118</v>
      </c>
      <c r="C25" s="78"/>
      <c r="D25" s="79"/>
      <c r="E25" s="80"/>
      <c r="F25" s="40"/>
      <c r="G25" s="79"/>
      <c r="H25" s="89"/>
    </row>
    <row r="26" spans="1:8" ht="26.25" customHeight="1" thickBot="1">
      <c r="A26" s="54" t="s">
        <v>76</v>
      </c>
      <c r="B26" s="83" t="s">
        <v>119</v>
      </c>
      <c r="C26" s="84"/>
      <c r="D26" s="83"/>
      <c r="E26" s="84"/>
      <c r="F26" s="44"/>
      <c r="G26" s="77" t="s">
        <v>120</v>
      </c>
      <c r="H26" s="91"/>
    </row>
    <row r="27" spans="1:8" ht="26.25" customHeight="1" thickBot="1">
      <c r="A27" s="55" t="s">
        <v>79</v>
      </c>
      <c r="B27" s="81" t="s">
        <v>121</v>
      </c>
      <c r="C27" s="82"/>
      <c r="D27" s="92" t="s">
        <v>97</v>
      </c>
      <c r="E27" s="93"/>
      <c r="F27" s="47"/>
      <c r="G27" s="83" t="s">
        <v>122</v>
      </c>
      <c r="H27" s="94"/>
    </row>
    <row r="28" spans="1:8" ht="57.75" customHeight="1" thickBot="1">
      <c r="A28" s="59" t="s">
        <v>130</v>
      </c>
      <c r="B28" s="85" t="s">
        <v>125</v>
      </c>
      <c r="C28" s="86"/>
      <c r="D28" s="85" t="s">
        <v>123</v>
      </c>
      <c r="E28" s="86"/>
      <c r="F28" s="58" t="s">
        <v>128</v>
      </c>
      <c r="G28" s="85" t="s">
        <v>124</v>
      </c>
      <c r="H28" s="90"/>
    </row>
    <row r="29" spans="1:9" ht="23.25" customHeight="1" thickBot="1">
      <c r="A29" s="87" t="s">
        <v>129</v>
      </c>
      <c r="B29" s="88"/>
      <c r="C29" s="88"/>
      <c r="D29" s="88"/>
      <c r="E29" s="88"/>
      <c r="F29" s="88"/>
      <c r="G29" s="88"/>
      <c r="H29" s="88"/>
      <c r="I29" s="64"/>
    </row>
    <row r="30" spans="1:8" ht="26.25" customHeight="1">
      <c r="A30" s="65" t="s">
        <v>86</v>
      </c>
      <c r="B30" s="75" t="s">
        <v>126</v>
      </c>
      <c r="C30" s="76"/>
      <c r="D30" s="53"/>
      <c r="E30" s="53"/>
      <c r="F30" s="52"/>
      <c r="G30" s="53"/>
      <c r="H30" s="53"/>
    </row>
    <row r="31" spans="1:5" ht="12" customHeight="1">
      <c r="A31" s="66" t="s">
        <v>132</v>
      </c>
      <c r="B31" s="66"/>
      <c r="C31" s="67"/>
      <c r="D31" s="67"/>
      <c r="E31" s="66">
        <v>12</v>
      </c>
    </row>
    <row r="32" spans="1:2" ht="15">
      <c r="A32" s="68" t="s">
        <v>131</v>
      </c>
      <c r="B32" s="69"/>
    </row>
    <row r="33" ht="15">
      <c r="G33" s="43"/>
    </row>
    <row r="35" ht="15">
      <c r="G35" s="51"/>
    </row>
  </sheetData>
  <sheetProtection/>
  <mergeCells count="75">
    <mergeCell ref="G6:H6"/>
    <mergeCell ref="B4:H4"/>
    <mergeCell ref="B5:C5"/>
    <mergeCell ref="D5:E5"/>
    <mergeCell ref="G5:H5"/>
    <mergeCell ref="B6:C6"/>
    <mergeCell ref="D6:E6"/>
    <mergeCell ref="G8:H8"/>
    <mergeCell ref="B7:C7"/>
    <mergeCell ref="G7:H7"/>
    <mergeCell ref="D7:E7"/>
    <mergeCell ref="B9:C9"/>
    <mergeCell ref="D9:E9"/>
    <mergeCell ref="G9:H9"/>
    <mergeCell ref="B8:C8"/>
    <mergeCell ref="D8:E8"/>
    <mergeCell ref="G10:H10"/>
    <mergeCell ref="B11:C11"/>
    <mergeCell ref="D11:E11"/>
    <mergeCell ref="G11:H11"/>
    <mergeCell ref="B12:C12"/>
    <mergeCell ref="D12:E12"/>
    <mergeCell ref="G12:H12"/>
    <mergeCell ref="B10:C10"/>
    <mergeCell ref="D10:E10"/>
    <mergeCell ref="G15:H15"/>
    <mergeCell ref="B13:C13"/>
    <mergeCell ref="D13:E13"/>
    <mergeCell ref="G13:H13"/>
    <mergeCell ref="B14:C14"/>
    <mergeCell ref="D14:E14"/>
    <mergeCell ref="G14:H14"/>
    <mergeCell ref="B15:C15"/>
    <mergeCell ref="D15:E15"/>
    <mergeCell ref="G16:H16"/>
    <mergeCell ref="B17:C17"/>
    <mergeCell ref="D17:E17"/>
    <mergeCell ref="G17:H17"/>
    <mergeCell ref="B18:C18"/>
    <mergeCell ref="D18:E18"/>
    <mergeCell ref="G18:H18"/>
    <mergeCell ref="B16:C16"/>
    <mergeCell ref="D16:E16"/>
    <mergeCell ref="G19:H19"/>
    <mergeCell ref="B20:C20"/>
    <mergeCell ref="D20:E20"/>
    <mergeCell ref="G20:H20"/>
    <mergeCell ref="B21:C21"/>
    <mergeCell ref="D21:E21"/>
    <mergeCell ref="G21:H21"/>
    <mergeCell ref="B19:C19"/>
    <mergeCell ref="D19:E19"/>
    <mergeCell ref="G22:H22"/>
    <mergeCell ref="B23:C23"/>
    <mergeCell ref="D23:E23"/>
    <mergeCell ref="G23:H23"/>
    <mergeCell ref="B24:C24"/>
    <mergeCell ref="D24:E24"/>
    <mergeCell ref="G24:H24"/>
    <mergeCell ref="B22:C22"/>
    <mergeCell ref="D22:E22"/>
    <mergeCell ref="B30:C30"/>
    <mergeCell ref="B25:C25"/>
    <mergeCell ref="D25:E25"/>
    <mergeCell ref="B27:C27"/>
    <mergeCell ref="B26:C26"/>
    <mergeCell ref="B28:C28"/>
    <mergeCell ref="A29:H29"/>
    <mergeCell ref="G25:H25"/>
    <mergeCell ref="D28:E28"/>
    <mergeCell ref="G28:H28"/>
    <mergeCell ref="D26:E26"/>
    <mergeCell ref="G26:H26"/>
    <mergeCell ref="D27:E27"/>
    <mergeCell ref="G27:H27"/>
  </mergeCells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2013-02-02T08:45:34Z</cp:lastPrinted>
  <dcterms:created xsi:type="dcterms:W3CDTF">2011-01-12T08:08:50Z</dcterms:created>
  <dcterms:modified xsi:type="dcterms:W3CDTF">2013-02-06T11:18:03Z</dcterms:modified>
  <cp:category/>
  <cp:version/>
  <cp:contentType/>
  <cp:contentStatus/>
</cp:coreProperties>
</file>