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31" yWindow="1095" windowWidth="25320" windowHeight="12585" activeTab="1"/>
  </bookViews>
  <sheets>
    <sheet name="Částka" sheetId="1" r:id="rId1"/>
    <sheet name="Výsledky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<sst xmlns="http://schemas.openxmlformats.org/spreadsheetml/2006/main" count="177" uniqueCount="147">
  <si>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</si>
  <si>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</si>
  <si>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</si>
  <si>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</si>
  <si>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</si>
  <si>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</si>
  <si>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</si>
  <si>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</si>
  <si>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</si>
  <si>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</si>
  <si>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</si>
  <si>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 xml:space="preserve"> excelence(ocenění)</t>
  </si>
  <si>
    <t xml:space="preserve">   ostatní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</si>
  <si>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</si>
  <si>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</si>
  <si>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</si>
  <si>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počet studentů členů řešitelského týmu</t>
  </si>
  <si>
    <t>Vyhodnocení SGS za rok 2012</t>
  </si>
  <si>
    <t>SP 2012/55</t>
  </si>
  <si>
    <t>Modelování dynamiky tekutinových prvků a systémů</t>
  </si>
  <si>
    <t>Ing. Michal Kozdera</t>
  </si>
  <si>
    <t>SP 2012/82</t>
  </si>
  <si>
    <t>Vývoj kompozitních soustav na bázi nanometrických disperzí</t>
  </si>
  <si>
    <t>doc. Ing. Jitka Podjuklová, CSc.</t>
  </si>
  <si>
    <t>SP 2012/68</t>
  </si>
  <si>
    <t>Efektivní obrábění moderních materiálů a hodnocení integrity povrchu</t>
  </si>
  <si>
    <t>doc. Ing. Robert Čep, Ph.D.</t>
  </si>
  <si>
    <t>SP 2012/70</t>
  </si>
  <si>
    <t>Vývoj modulárního systému měřícího stendu na ověřování hladiny magnetické paměti materiálů</t>
  </si>
  <si>
    <t>Ing. Tomáš Hapla</t>
  </si>
  <si>
    <t>SP 2012/76</t>
  </si>
  <si>
    <t>Zjišťování parametrů vibračních zařízení pomocí počítačové simulace</t>
  </si>
  <si>
    <r>
      <t>Ing. Petr G</t>
    </r>
    <r>
      <rPr>
        <sz val="8"/>
        <color indexed="8"/>
        <rFont val="Calibri"/>
        <family val="2"/>
      </rPr>
      <t>ünther</t>
    </r>
  </si>
  <si>
    <t>SP 2012/16</t>
  </si>
  <si>
    <t>Moderní metody počítačového řízení a diagnostiky strojů a procesů</t>
  </si>
  <si>
    <t>prof. Ing. Jiří Tůma, CSc.</t>
  </si>
  <si>
    <t>SP 2012/21</t>
  </si>
  <si>
    <t>Pulzátorové zkoušky ozubených kol a jejich vyhodnocení</t>
  </si>
  <si>
    <t>doc. Ing. Jiří Havlík, Ph.D.</t>
  </si>
  <si>
    <t>SP 2012/106</t>
  </si>
  <si>
    <t>Studium mikrostruktury progresivních modifikovaných žárupevných ocelí po svařování a po dlouhodobé teplotní expozici ocelí</t>
  </si>
  <si>
    <t>doc. Ing. Drahomír Schwarz, CSc.</t>
  </si>
  <si>
    <t>SP 2012/113</t>
  </si>
  <si>
    <t>Vývoj nových metod pro podporu plánování a řízení dopravních procesů</t>
  </si>
  <si>
    <t>Ing. Dušan Teichmann, Ph.D.</t>
  </si>
  <si>
    <t>SP 2012/118</t>
  </si>
  <si>
    <t>Vývoj měřícího standu na testování nových konstručních uzlů rentgenotransparenstních fixátorů nestabilních zlomenin</t>
  </si>
  <si>
    <t>Ing. Oldřich Učeň. Ph.D.</t>
  </si>
  <si>
    <t>Výzkum v oblasti rozvoje pravděpodobnostního navrhování strojních dílů a skupin II.</t>
  </si>
  <si>
    <t>doc. Ing. Květoslav Kaláb, Ph.D.</t>
  </si>
  <si>
    <t>SP 2012/129</t>
  </si>
  <si>
    <t>SP 2012/139</t>
  </si>
  <si>
    <t>Výzkum dynamického chování partikulárních hmot v procesech dopravy biomasy</t>
  </si>
  <si>
    <t>Ing. Daniel Gelnar</t>
  </si>
  <si>
    <t>SP 2012/155</t>
  </si>
  <si>
    <t>Řízení rozběhu jeřábové kočky s ohledem na tvar zavěšeného břemene</t>
  </si>
  <si>
    <t>Ing. Pavel Vraník</t>
  </si>
  <si>
    <t>SP 2012/158</t>
  </si>
  <si>
    <t>Výzkum v oblasti spalování procesních plynů</t>
  </si>
  <si>
    <t>prof. Ing. Dagmar Juchelková, Ph.D.</t>
  </si>
  <si>
    <t>SP 2012/159</t>
  </si>
  <si>
    <t>Využití FTIR spektroskopie pro analýzu organických materiálů a výstupních produktů z procesů termické degradace</t>
  </si>
  <si>
    <t>SP 2012/170</t>
  </si>
  <si>
    <t>Optimalizace parametrů zubových pneumotorů pro zvýšení jejich účinnosti</t>
  </si>
  <si>
    <t>prof. Dr. Ing. Miloš Němček</t>
  </si>
  <si>
    <t>SP 2012/173</t>
  </si>
  <si>
    <t>Zpřesňování metodiky testování</t>
  </si>
  <si>
    <t>Ing. Petr Kubesa</t>
  </si>
  <si>
    <t>SP 2012/179</t>
  </si>
  <si>
    <t>Vývoj nových výpočetních postupů a konstrukčních řešení pro inženýrskou praxi</t>
  </si>
  <si>
    <t>Ing. Josef Sedlák</t>
  </si>
  <si>
    <t>SP 2012/189</t>
  </si>
  <si>
    <t>Výzkum a vývoj prototypu chladícího zařízení pro aplikaci mírné hypotermie v terénu</t>
  </si>
  <si>
    <t>Ing. František Tomeček</t>
  </si>
  <si>
    <t>SP 2012/30</t>
  </si>
  <si>
    <t>Subsystémy servisních robotů</t>
  </si>
  <si>
    <t>Ing. Václav Krys, Ph.D.</t>
  </si>
  <si>
    <t>SP 2012/198</t>
  </si>
  <si>
    <t>Vývoj zařízení pro měření parametrů motocyklu na dynamometrické válcové zkušebně</t>
  </si>
  <si>
    <t>Ing. Jana Míková, Ph.D.</t>
  </si>
  <si>
    <t>SP 2012/145</t>
  </si>
  <si>
    <t>Numerické modelování a experimentální vyšetřování mechanických jevů</t>
  </si>
  <si>
    <t>doc. Ing. Jiří Podešva, Ph.D.</t>
  </si>
  <si>
    <t>SP 2012/162</t>
  </si>
  <si>
    <t>Optimalizace procesů plošného a objemového tváření s využitím fyzikálního modelování a metody konečných prvků</t>
  </si>
  <si>
    <t>prof. Ing. Radek Čada, CSc.</t>
  </si>
  <si>
    <t>SP 2012/115</t>
  </si>
  <si>
    <t>Vývoj zařízení pro usnadnění demontáže mechanizované výztuže</t>
  </si>
  <si>
    <t>doc. Ing. Jiří Fries, Ph.D.</t>
  </si>
  <si>
    <t>SP 2012/141</t>
  </si>
  <si>
    <t>Ing. Michal Hrbek</t>
  </si>
  <si>
    <t>Jrec - 1</t>
  </si>
  <si>
    <t>poster - 1, příspěvek na konferenci - 1</t>
  </si>
  <si>
    <t>Jimp - 1 (v řešení)</t>
  </si>
  <si>
    <t>příprava článku</t>
  </si>
  <si>
    <t>1x Fuv + 1x Gfv</t>
  </si>
  <si>
    <r>
      <rPr>
        <b/>
        <sz val="8"/>
        <color indexed="8"/>
        <rFont val="Calibri"/>
        <family val="2"/>
      </rPr>
      <t>G - 1 (133/12-12-2012_F) - funkční vzorek,</t>
    </r>
    <r>
      <rPr>
        <sz val="8"/>
        <color indexed="8"/>
        <rFont val="Calibri"/>
        <family val="2"/>
      </rPr>
      <t xml:space="preserve">
P - 1 patent a F - 1 užitný vzor s ev.č. 040/02-10-2012, které jsou v současnosti ve stavu posuzování Úřadem průmyslového vlastnictví </t>
    </r>
  </si>
  <si>
    <t>G - 17, R - 2, Jrec - 2, Jrec - 10 (připravováno)</t>
  </si>
  <si>
    <t>G - 2, D - 1, Jrec - 2</t>
  </si>
  <si>
    <t>G-3</t>
  </si>
  <si>
    <r>
      <t>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 xml:space="preserve"> - 1 </t>
    </r>
  </si>
  <si>
    <t>D - 1</t>
  </si>
  <si>
    <t>G - 1, D - 1</t>
  </si>
  <si>
    <t>4 - prezentace na konferencích</t>
  </si>
  <si>
    <t>Jrec - 6</t>
  </si>
  <si>
    <t>Jrec - 4</t>
  </si>
  <si>
    <t>3 - prezentace na konferencích a workshopech</t>
  </si>
  <si>
    <t>Jrec - 3</t>
  </si>
  <si>
    <t>Jimp - 1, G - 3</t>
  </si>
  <si>
    <t>články na konferencích - 6</t>
  </si>
  <si>
    <t>Jimp -3, Jrec - 1, D - 3, P - 2, F - 5</t>
  </si>
  <si>
    <r>
      <t>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 xml:space="preserve"> - 4, 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 xml:space="preserve"> - 4, 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 xml:space="preserve"> - 7, Z</t>
    </r>
    <r>
      <rPr>
        <vertAlign val="subscript"/>
        <sz val="8"/>
        <color indexed="8"/>
        <rFont val="Calibri"/>
        <family val="2"/>
      </rPr>
      <t>TECH</t>
    </r>
    <r>
      <rPr>
        <sz val="8"/>
        <color indexed="8"/>
        <rFont val="Calibri"/>
        <family val="2"/>
      </rPr>
      <t xml:space="preserve"> - 13, G</t>
    </r>
    <r>
      <rPr>
        <vertAlign val="subscript"/>
        <sz val="8"/>
        <color indexed="8"/>
        <rFont val="Calibri"/>
        <family val="2"/>
      </rPr>
      <t>FUNK</t>
    </r>
    <r>
      <rPr>
        <sz val="8"/>
        <color indexed="8"/>
        <rFont val="Calibri"/>
        <family val="2"/>
      </rPr>
      <t xml:space="preserve"> - 2, Z</t>
    </r>
    <r>
      <rPr>
        <vertAlign val="subscript"/>
        <sz val="8"/>
        <color indexed="8"/>
        <rFont val="Calibri"/>
        <family val="2"/>
      </rPr>
      <t>POLOP</t>
    </r>
    <r>
      <rPr>
        <sz val="8"/>
        <color indexed="8"/>
        <rFont val="Calibri"/>
        <family val="2"/>
      </rPr>
      <t xml:space="preserve"> - 1, F</t>
    </r>
    <r>
      <rPr>
        <vertAlign val="subscript"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 xml:space="preserve"> - 3, P - 2</t>
    </r>
  </si>
  <si>
    <t>G - 2</t>
  </si>
  <si>
    <t xml:space="preserve">DisP - 1, DipP - 2 </t>
  </si>
  <si>
    <t>3 - prezentace na konferencích</t>
  </si>
  <si>
    <t>Výzkum závislosti četnosti chybování operátorů dopravních systémů (pilotů) na úrovni pracovního zatížení (únavy)</t>
  </si>
  <si>
    <t xml:space="preserve"> </t>
  </si>
  <si>
    <t>články na konferencích - 4</t>
  </si>
  <si>
    <t>Jimp - 3, Jneipm - 2, Jrec - 8</t>
  </si>
  <si>
    <t>G - 3</t>
  </si>
  <si>
    <t xml:space="preserve">Jrec - 7, </t>
  </si>
  <si>
    <t>Jrec - 1, D - 3 (SCOPUS)</t>
  </si>
  <si>
    <t>3 - přísp. na konf.</t>
  </si>
  <si>
    <t>18 článků v db IEEEXplore a Scopus, 5 x úspěšná reprezentace studentů na mezinárodních STOČ (1- 3 místo)</t>
  </si>
  <si>
    <r>
      <t>R - 4, J</t>
    </r>
    <r>
      <rPr>
        <vertAlign val="subscript"/>
        <sz val="8"/>
        <color indexed="8"/>
        <rFont val="Calibri"/>
        <family val="2"/>
      </rPr>
      <t xml:space="preserve">imp </t>
    </r>
    <r>
      <rPr>
        <sz val="8"/>
        <color indexed="8"/>
        <rFont val="Calibri"/>
        <family val="2"/>
      </rPr>
      <t>- 1, Z - 2, G - 1</t>
    </r>
  </si>
  <si>
    <t>DipP - 4</t>
  </si>
  <si>
    <t>Z - 2</t>
  </si>
  <si>
    <t>G - 1</t>
  </si>
  <si>
    <t>Vyhodnocení SGS za rok 2012 - FS</t>
  </si>
  <si>
    <t>2 - Dis</t>
  </si>
  <si>
    <t>3 - Dis, 10 - Dip</t>
  </si>
  <si>
    <t xml:space="preserve"> 12 Dip,  2 Dis</t>
  </si>
  <si>
    <t>2-Dis (rozpracovány)</t>
  </si>
  <si>
    <t>3 Dip , 1 Dis</t>
  </si>
  <si>
    <t>1 Dis</t>
  </si>
  <si>
    <t>2 Dip</t>
  </si>
  <si>
    <t>4 - Dis</t>
  </si>
  <si>
    <t>1 - Dis</t>
  </si>
  <si>
    <t>1- Dis, 1 - Dip</t>
  </si>
  <si>
    <t>5 - Dip</t>
  </si>
  <si>
    <t>2 - Dip</t>
  </si>
  <si>
    <t>Vyroben funkční vzorek přípravku pro fixaci motocyklu plně využitelný v laboratoři silničních vozidel,1 - bakalářská práce
1 - diplomová práce</t>
  </si>
  <si>
    <t>příspěvky konference - 27, poster - 1, STOČ - 5, článek IEEEXplore a SCOPUS - 18, 1 bakalářská práce</t>
  </si>
  <si>
    <t>1 Dip</t>
  </si>
  <si>
    <t>5 - Dis, 1 - Dip</t>
  </si>
  <si>
    <t>DisP - 25, DipP - 43</t>
  </si>
  <si>
    <t>G - 37, D - 18, Jrec - 52, Jimp - 13, Jneimp - 6, Z - 18, F - 9, P -4; zařazení pravděpodobně v r.2013:Jimp 1,P1, F1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</si>
</sst>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vertAlign val="subscript"/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2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 horizontal="center"/>
    </xf>
    <xf numFmtId="0" fontId="30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9" fillId="0" borderId="0" xfId="0" applyFont="1" applyAlignment="1">
      <alignment/>
    </xf>
    <xf numFmtId="0" fontId="46" fillId="0" borderId="20" xfId="0" applyFont="1" applyBorder="1" applyAlignment="1">
      <alignment wrapText="1"/>
    </xf>
    <xf numFmtId="14" fontId="46" fillId="0" borderId="21" xfId="0" applyNumberFormat="1" applyFont="1" applyBorder="1" applyAlignment="1">
      <alignment horizontal="left" vertical="top"/>
    </xf>
    <xf numFmtId="0" fontId="46" fillId="0" borderId="22" xfId="0" applyFont="1" applyBorder="1" applyAlignment="1">
      <alignment horizontal="left" vertical="top" wrapText="1"/>
    </xf>
    <xf numFmtId="14" fontId="46" fillId="0" borderId="23" xfId="0" applyNumberFormat="1" applyFont="1" applyBorder="1" applyAlignment="1">
      <alignment horizontal="left" vertical="top"/>
    </xf>
    <xf numFmtId="14" fontId="46" fillId="0" borderId="24" xfId="0" applyNumberFormat="1" applyFont="1" applyBorder="1" applyAlignment="1">
      <alignment horizontal="left" vertical="top"/>
    </xf>
    <xf numFmtId="0" fontId="40" fillId="0" borderId="0" xfId="0" applyFont="1" applyAlignment="1">
      <alignment/>
    </xf>
    <xf numFmtId="0" fontId="10" fillId="0" borderId="22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 wrapText="1"/>
    </xf>
    <xf numFmtId="14" fontId="10" fillId="0" borderId="24" xfId="0" applyNumberFormat="1" applyFont="1" applyBorder="1" applyAlignment="1">
      <alignment horizontal="left" vertical="top"/>
    </xf>
    <xf numFmtId="0" fontId="46" fillId="0" borderId="24" xfId="0" applyFont="1" applyBorder="1" applyAlignment="1">
      <alignment vertical="center" wrapText="1"/>
    </xf>
    <xf numFmtId="0" fontId="46" fillId="0" borderId="24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46" fillId="0" borderId="0" xfId="0" applyFont="1" applyAlignment="1">
      <alignment wrapText="1"/>
    </xf>
    <xf numFmtId="0" fontId="46" fillId="0" borderId="22" xfId="0" applyFont="1" applyFill="1" applyBorder="1" applyAlignment="1">
      <alignment/>
    </xf>
    <xf numFmtId="0" fontId="46" fillId="0" borderId="20" xfId="0" applyFont="1" applyFill="1" applyBorder="1" applyAlignment="1">
      <alignment horizontal="left" vertical="top"/>
    </xf>
    <xf numFmtId="0" fontId="46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/>
    </xf>
    <xf numFmtId="0" fontId="46" fillId="0" borderId="22" xfId="0" applyFont="1" applyBorder="1" applyAlignment="1">
      <alignment vertic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46" fillId="0" borderId="0" xfId="0" applyFont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24" xfId="0" applyFont="1" applyBorder="1" applyAlignment="1">
      <alignment/>
    </xf>
    <xf numFmtId="0" fontId="13" fillId="33" borderId="18" xfId="0" applyFont="1" applyFill="1" applyBorder="1" applyAlignment="1">
      <alignment/>
    </xf>
    <xf numFmtId="0" fontId="46" fillId="0" borderId="22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 horizontal="left" vertical="top"/>
    </xf>
    <xf numFmtId="0" fontId="46" fillId="0" borderId="26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46" fillId="0" borderId="22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46" fillId="0" borderId="22" xfId="0" applyFont="1" applyFill="1" applyBorder="1" applyAlignment="1">
      <alignment horizontal="left" vertical="top" wrapText="1"/>
    </xf>
    <xf numFmtId="2" fontId="46" fillId="0" borderId="20" xfId="0" applyNumberFormat="1" applyFont="1" applyBorder="1" applyAlignment="1">
      <alignment horizontal="right" vertical="top"/>
    </xf>
    <xf numFmtId="0" fontId="10" fillId="0" borderId="20" xfId="0" applyFont="1" applyBorder="1" applyAlignment="1">
      <alignment horizontal="right" vertical="top"/>
    </xf>
    <xf numFmtId="0" fontId="46" fillId="0" borderId="20" xfId="0" applyFont="1" applyBorder="1" applyAlignment="1">
      <alignment horizontal="right" vertical="top"/>
    </xf>
    <xf numFmtId="0" fontId="10" fillId="0" borderId="22" xfId="0" applyFont="1" applyBorder="1" applyAlignment="1">
      <alignment horizontal="right" vertical="top"/>
    </xf>
    <xf numFmtId="0" fontId="46" fillId="0" borderId="22" xfId="0" applyFont="1" applyBorder="1" applyAlignment="1">
      <alignment horizontal="right" vertical="top"/>
    </xf>
    <xf numFmtId="0" fontId="12" fillId="0" borderId="22" xfId="0" applyFont="1" applyBorder="1" applyAlignment="1">
      <alignment horizontal="right" vertical="top"/>
    </xf>
    <xf numFmtId="0" fontId="10" fillId="0" borderId="22" xfId="0" applyFont="1" applyFill="1" applyBorder="1" applyAlignment="1">
      <alignment horizontal="left" vertical="top" wrapText="1"/>
    </xf>
    <xf numFmtId="41" fontId="46" fillId="0" borderId="20" xfId="34" applyNumberFormat="1" applyFont="1" applyBorder="1" applyAlignment="1">
      <alignment horizontal="right" vertical="top"/>
    </xf>
    <xf numFmtId="41" fontId="46" fillId="0" borderId="22" xfId="34" applyNumberFormat="1" applyFont="1" applyBorder="1" applyAlignment="1">
      <alignment horizontal="right" vertical="top"/>
    </xf>
    <xf numFmtId="41" fontId="10" fillId="0" borderId="22" xfId="34" applyNumberFormat="1" applyFont="1" applyBorder="1" applyAlignment="1">
      <alignment horizontal="right" vertical="top"/>
    </xf>
    <xf numFmtId="41" fontId="12" fillId="0" borderId="22" xfId="34" applyNumberFormat="1" applyFont="1" applyBorder="1" applyAlignment="1">
      <alignment horizontal="right" vertical="top"/>
    </xf>
    <xf numFmtId="41" fontId="13" fillId="33" borderId="18" xfId="34" applyNumberFormat="1" applyFont="1" applyFill="1" applyBorder="1" applyAlignment="1">
      <alignment/>
    </xf>
    <xf numFmtId="41" fontId="10" fillId="0" borderId="20" xfId="34" applyNumberFormat="1" applyFont="1" applyBorder="1" applyAlignment="1">
      <alignment horizontal="right" vertical="top" wrapText="1"/>
    </xf>
    <xf numFmtId="41" fontId="10" fillId="0" borderId="22" xfId="34" applyNumberFormat="1" applyFont="1" applyBorder="1" applyAlignment="1">
      <alignment horizontal="right" vertical="top" wrapText="1"/>
    </xf>
    <xf numFmtId="41" fontId="50" fillId="0" borderId="22" xfId="34" applyNumberFormat="1" applyFont="1" applyBorder="1" applyAlignment="1">
      <alignment horizontal="right" vertical="top" wrapText="1"/>
    </xf>
    <xf numFmtId="41" fontId="12" fillId="0" borderId="22" xfId="34" applyNumberFormat="1" applyFont="1" applyBorder="1" applyAlignment="1">
      <alignment horizontal="right" vertical="top" wrapText="1"/>
    </xf>
    <xf numFmtId="41" fontId="13" fillId="33" borderId="18" xfId="34" applyNumberFormat="1" applyFont="1" applyFill="1" applyBorder="1" applyAlignment="1">
      <alignment wrapText="1"/>
    </xf>
    <xf numFmtId="41" fontId="10" fillId="0" borderId="20" xfId="34" applyNumberFormat="1" applyFont="1" applyBorder="1" applyAlignment="1">
      <alignment horizontal="right" vertical="top"/>
    </xf>
    <xf numFmtId="41" fontId="50" fillId="0" borderId="22" xfId="34" applyNumberFormat="1" applyFont="1" applyBorder="1" applyAlignment="1">
      <alignment horizontal="right" vertical="top"/>
    </xf>
    <xf numFmtId="41" fontId="13" fillId="33" borderId="18" xfId="34" applyNumberFormat="1" applyFont="1" applyFill="1" applyBorder="1" applyAlignment="1">
      <alignment horizontal="right"/>
    </xf>
    <xf numFmtId="14" fontId="12" fillId="0" borderId="24" xfId="0" applyNumberFormat="1" applyFont="1" applyBorder="1" applyAlignment="1">
      <alignment horizontal="left" vertical="top"/>
    </xf>
    <xf numFmtId="0" fontId="46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wrapText="1"/>
    </xf>
    <xf numFmtId="0" fontId="47" fillId="33" borderId="27" xfId="0" applyFont="1" applyFill="1" applyBorder="1" applyAlignment="1">
      <alignment vertical="top"/>
    </xf>
    <xf numFmtId="0" fontId="46" fillId="33" borderId="28" xfId="0" applyFont="1" applyFill="1" applyBorder="1" applyAlignment="1">
      <alignment vertical="top" wrapText="1"/>
    </xf>
    <xf numFmtId="0" fontId="46" fillId="33" borderId="28" xfId="0" applyFont="1" applyFill="1" applyBorder="1" applyAlignment="1">
      <alignment vertical="top"/>
    </xf>
    <xf numFmtId="0" fontId="46" fillId="33" borderId="29" xfId="0" applyFont="1" applyFill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30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10.7109375" style="0" customWidth="1"/>
    <col min="2" max="2" width="27.57421875" style="0" customWidth="1"/>
    <col min="3" max="3" width="21.28125" style="0" customWidth="1"/>
    <col min="4" max="4" width="11.00390625" style="0" customWidth="1"/>
    <col min="5" max="5" width="13.421875" style="0" customWidth="1"/>
    <col min="6" max="6" width="11.57421875" style="1" customWidth="1"/>
    <col min="7" max="7" width="13.421875" style="0" customWidth="1"/>
    <col min="9" max="9" width="9.140625" style="0" customWidth="1"/>
    <col min="10" max="10" width="8.57421875" style="0" customWidth="1"/>
    <col min="11" max="11" width="17.7109375" style="0" customWidth="1"/>
    <col min="13" max="13" width="12.8515625" style="0" customWidth="1"/>
    <col min="14" max="14" width="18.140625" style="0" customWidth="1"/>
  </cols>
  <sheetData>
    <row r="2" ht="18.75">
      <c r="A2" s="2" t="s">
        <v>128</v>
      </c>
    </row>
    <row r="3" ht="17.25" customHeight="1" thickBot="1"/>
    <row r="4" spans="1:15" ht="84.75" customHeight="1">
      <c r="A4" s="8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95" t="s">
        <v>14</v>
      </c>
      <c r="H4" s="97" t="s">
        <v>15</v>
      </c>
      <c r="I4" s="95" t="s">
        <v>16</v>
      </c>
      <c r="J4" s="10" t="s">
        <v>6</v>
      </c>
      <c r="K4" s="94"/>
      <c r="L4" s="94"/>
      <c r="M4" s="94"/>
      <c r="N4" s="94"/>
      <c r="O4" s="94"/>
    </row>
    <row r="5" spans="1:15" ht="54" customHeight="1" thickBot="1">
      <c r="A5" s="11"/>
      <c r="B5" s="11"/>
      <c r="C5" s="12"/>
      <c r="D5" s="11"/>
      <c r="E5" s="11"/>
      <c r="F5" s="13"/>
      <c r="G5" s="96"/>
      <c r="H5" s="98"/>
      <c r="I5" s="96"/>
      <c r="J5" s="11"/>
      <c r="K5" s="4"/>
      <c r="L5" s="5"/>
      <c r="M5" s="5"/>
      <c r="N5" s="6"/>
      <c r="O5" s="6"/>
    </row>
    <row r="6" spans="1:10" ht="23.25">
      <c r="A6" s="57" t="s">
        <v>18</v>
      </c>
      <c r="B6" s="21" t="s">
        <v>19</v>
      </c>
      <c r="C6" s="36" t="s">
        <v>20</v>
      </c>
      <c r="D6" s="67"/>
      <c r="E6" s="74">
        <v>261000</v>
      </c>
      <c r="F6" s="79">
        <v>60000</v>
      </c>
      <c r="G6" s="84">
        <v>60000</v>
      </c>
      <c r="H6" s="68">
        <v>2</v>
      </c>
      <c r="I6" s="69">
        <v>2</v>
      </c>
      <c r="J6" s="22">
        <v>41274</v>
      </c>
    </row>
    <row r="7" spans="1:10" ht="22.5">
      <c r="A7" s="58" t="s">
        <v>21</v>
      </c>
      <c r="B7" s="23" t="s">
        <v>22</v>
      </c>
      <c r="C7" s="37" t="s">
        <v>23</v>
      </c>
      <c r="D7" s="75"/>
      <c r="E7" s="75">
        <v>168000</v>
      </c>
      <c r="F7" s="80">
        <v>20000</v>
      </c>
      <c r="G7" s="76">
        <v>20000</v>
      </c>
      <c r="H7" s="70">
        <v>6</v>
      </c>
      <c r="I7" s="71">
        <v>6</v>
      </c>
      <c r="J7" s="25">
        <v>41274</v>
      </c>
    </row>
    <row r="8" spans="1:10" ht="33.75">
      <c r="A8" s="58" t="s">
        <v>24</v>
      </c>
      <c r="B8" s="23" t="s">
        <v>25</v>
      </c>
      <c r="C8" s="37" t="s">
        <v>26</v>
      </c>
      <c r="D8" s="75"/>
      <c r="E8" s="75">
        <v>707000</v>
      </c>
      <c r="F8" s="80">
        <v>35000</v>
      </c>
      <c r="G8" s="76">
        <v>30000</v>
      </c>
      <c r="H8" s="71">
        <v>7</v>
      </c>
      <c r="I8" s="71">
        <v>12</v>
      </c>
      <c r="J8" s="24">
        <v>41274</v>
      </c>
    </row>
    <row r="9" spans="1:10" ht="33.75">
      <c r="A9" s="58" t="s">
        <v>27</v>
      </c>
      <c r="B9" s="23" t="s">
        <v>28</v>
      </c>
      <c r="C9" s="37" t="s">
        <v>29</v>
      </c>
      <c r="D9" s="75"/>
      <c r="E9" s="75">
        <v>110000</v>
      </c>
      <c r="F9" s="80">
        <v>23500</v>
      </c>
      <c r="G9" s="76">
        <v>23500</v>
      </c>
      <c r="H9" s="70">
        <v>3</v>
      </c>
      <c r="I9" s="71">
        <v>3</v>
      </c>
      <c r="J9" s="25">
        <v>41274</v>
      </c>
    </row>
    <row r="10" spans="1:10" ht="22.5">
      <c r="A10" s="58" t="s">
        <v>30</v>
      </c>
      <c r="B10" s="23" t="s">
        <v>31</v>
      </c>
      <c r="C10" s="37" t="s">
        <v>32</v>
      </c>
      <c r="D10" s="75"/>
      <c r="E10" s="75">
        <v>81776</v>
      </c>
      <c r="F10" s="80">
        <v>20000</v>
      </c>
      <c r="G10" s="76">
        <v>20000</v>
      </c>
      <c r="H10" s="70">
        <v>3</v>
      </c>
      <c r="I10" s="71">
        <v>3</v>
      </c>
      <c r="J10" s="25">
        <v>41274</v>
      </c>
    </row>
    <row r="11" spans="1:10" ht="22.5">
      <c r="A11" s="58" t="s">
        <v>33</v>
      </c>
      <c r="B11" s="23" t="s">
        <v>34</v>
      </c>
      <c r="C11" s="37" t="s">
        <v>35</v>
      </c>
      <c r="D11" s="75"/>
      <c r="E11" s="75">
        <v>1204000</v>
      </c>
      <c r="F11" s="80">
        <v>335000</v>
      </c>
      <c r="G11" s="76">
        <v>201000</v>
      </c>
      <c r="H11" s="70">
        <v>31</v>
      </c>
      <c r="I11" s="71">
        <v>16</v>
      </c>
      <c r="J11" s="25">
        <v>41274</v>
      </c>
    </row>
    <row r="12" spans="1:10" ht="22.5">
      <c r="A12" s="58" t="s">
        <v>36</v>
      </c>
      <c r="B12" s="23" t="s">
        <v>37</v>
      </c>
      <c r="C12" s="37" t="s">
        <v>38</v>
      </c>
      <c r="D12" s="75"/>
      <c r="E12" s="75">
        <v>63000</v>
      </c>
      <c r="F12" s="80">
        <v>32560</v>
      </c>
      <c r="G12" s="76">
        <v>20500</v>
      </c>
      <c r="H12" s="71">
        <v>2</v>
      </c>
      <c r="I12" s="71">
        <v>1</v>
      </c>
      <c r="J12" s="25">
        <v>41274</v>
      </c>
    </row>
    <row r="13" spans="1:10" ht="70.5" customHeight="1">
      <c r="A13" s="58" t="s">
        <v>39</v>
      </c>
      <c r="B13" s="23" t="s">
        <v>40</v>
      </c>
      <c r="C13" s="66" t="s">
        <v>41</v>
      </c>
      <c r="D13" s="75"/>
      <c r="E13" s="75">
        <v>170000</v>
      </c>
      <c r="F13" s="81"/>
      <c r="G13" s="85"/>
      <c r="H13" s="71"/>
      <c r="I13" s="71">
        <v>5</v>
      </c>
      <c r="J13" s="25">
        <v>41274</v>
      </c>
    </row>
    <row r="14" spans="1:10" ht="22.5">
      <c r="A14" s="58" t="s">
        <v>42</v>
      </c>
      <c r="B14" s="23" t="s">
        <v>43</v>
      </c>
      <c r="C14" s="37" t="s">
        <v>44</v>
      </c>
      <c r="D14" s="75">
        <v>5000</v>
      </c>
      <c r="E14" s="75">
        <v>108000</v>
      </c>
      <c r="F14" s="80">
        <v>12180</v>
      </c>
      <c r="G14" s="76">
        <v>12180</v>
      </c>
      <c r="H14" s="70">
        <v>10</v>
      </c>
      <c r="I14" s="71">
        <v>10</v>
      </c>
      <c r="J14" s="25">
        <v>41274</v>
      </c>
    </row>
    <row r="15" spans="1:10" ht="49.5" customHeight="1">
      <c r="A15" s="58" t="s">
        <v>45</v>
      </c>
      <c r="B15" s="23" t="s">
        <v>46</v>
      </c>
      <c r="C15" s="37" t="s">
        <v>47</v>
      </c>
      <c r="D15" s="75"/>
      <c r="E15" s="75">
        <v>232000</v>
      </c>
      <c r="F15" s="80">
        <v>40000</v>
      </c>
      <c r="G15" s="76">
        <v>40000</v>
      </c>
      <c r="H15" s="70">
        <v>5</v>
      </c>
      <c r="I15" s="71">
        <v>5</v>
      </c>
      <c r="J15" s="25">
        <v>41274</v>
      </c>
    </row>
    <row r="16" spans="1:10" ht="33.75">
      <c r="A16" s="58" t="s">
        <v>50</v>
      </c>
      <c r="B16" s="23" t="s">
        <v>48</v>
      </c>
      <c r="C16" s="37" t="s">
        <v>49</v>
      </c>
      <c r="D16" s="75"/>
      <c r="E16" s="75">
        <v>55000</v>
      </c>
      <c r="F16" s="80">
        <v>20140</v>
      </c>
      <c r="G16" s="76">
        <v>12100</v>
      </c>
      <c r="H16" s="71">
        <v>3</v>
      </c>
      <c r="I16" s="71">
        <v>2</v>
      </c>
      <c r="J16" s="25">
        <v>41274</v>
      </c>
    </row>
    <row r="17" spans="1:10" ht="33.75">
      <c r="A17" s="58" t="s">
        <v>51</v>
      </c>
      <c r="B17" s="23" t="s">
        <v>52</v>
      </c>
      <c r="C17" s="37" t="s">
        <v>53</v>
      </c>
      <c r="D17" s="75">
        <v>4000</v>
      </c>
      <c r="E17" s="75">
        <v>97000</v>
      </c>
      <c r="F17" s="80">
        <v>24874</v>
      </c>
      <c r="G17" s="76">
        <v>15648</v>
      </c>
      <c r="H17" s="71">
        <v>9</v>
      </c>
      <c r="I17" s="71">
        <v>7</v>
      </c>
      <c r="J17" s="25">
        <v>41274</v>
      </c>
    </row>
    <row r="18" spans="1:10" ht="22.5">
      <c r="A18" s="58" t="s">
        <v>54</v>
      </c>
      <c r="B18" s="23" t="s">
        <v>55</v>
      </c>
      <c r="C18" s="37" t="s">
        <v>56</v>
      </c>
      <c r="D18" s="75"/>
      <c r="E18" s="75">
        <v>53000</v>
      </c>
      <c r="F18" s="80">
        <v>26050</v>
      </c>
      <c r="G18" s="76">
        <v>16000</v>
      </c>
      <c r="H18" s="71">
        <v>3</v>
      </c>
      <c r="I18" s="71">
        <v>2</v>
      </c>
      <c r="J18" s="25">
        <v>41274</v>
      </c>
    </row>
    <row r="19" spans="1:10" ht="22.5">
      <c r="A19" s="58" t="s">
        <v>57</v>
      </c>
      <c r="B19" s="23" t="s">
        <v>58</v>
      </c>
      <c r="C19" s="66" t="s">
        <v>59</v>
      </c>
      <c r="D19" s="75"/>
      <c r="E19" s="75">
        <v>1126000</v>
      </c>
      <c r="F19" s="81"/>
      <c r="G19" s="76">
        <v>200000</v>
      </c>
      <c r="H19" s="71">
        <v>12</v>
      </c>
      <c r="I19" s="71">
        <v>12</v>
      </c>
      <c r="J19" s="25">
        <v>41274</v>
      </c>
    </row>
    <row r="20" spans="1:10" s="26" customFormat="1" ht="45">
      <c r="A20" s="59" t="s">
        <v>60</v>
      </c>
      <c r="B20" s="28" t="s">
        <v>61</v>
      </c>
      <c r="C20" s="73" t="s">
        <v>59</v>
      </c>
      <c r="D20" s="85"/>
      <c r="E20" s="76">
        <v>232700</v>
      </c>
      <c r="F20" s="80">
        <v>107000</v>
      </c>
      <c r="G20" s="76">
        <v>80000</v>
      </c>
      <c r="H20" s="70">
        <v>12</v>
      </c>
      <c r="I20" s="70">
        <v>8</v>
      </c>
      <c r="J20" s="29">
        <v>41274</v>
      </c>
    </row>
    <row r="21" spans="1:10" ht="33.75">
      <c r="A21" s="58" t="s">
        <v>62</v>
      </c>
      <c r="B21" s="23" t="s">
        <v>63</v>
      </c>
      <c r="C21" s="37" t="s">
        <v>64</v>
      </c>
      <c r="D21" s="75"/>
      <c r="E21" s="75">
        <v>55000</v>
      </c>
      <c r="F21" s="80">
        <v>26140</v>
      </c>
      <c r="G21" s="76">
        <v>14000</v>
      </c>
      <c r="H21" s="71">
        <v>3</v>
      </c>
      <c r="I21" s="71">
        <v>2</v>
      </c>
      <c r="J21" s="25">
        <v>41274</v>
      </c>
    </row>
    <row r="22" spans="1:10" ht="15">
      <c r="A22" s="59" t="s">
        <v>65</v>
      </c>
      <c r="B22" s="28" t="s">
        <v>66</v>
      </c>
      <c r="C22" s="38" t="s">
        <v>67</v>
      </c>
      <c r="D22" s="85"/>
      <c r="E22" s="76">
        <v>250000</v>
      </c>
      <c r="F22" s="80">
        <v>110517</v>
      </c>
      <c r="G22" s="76">
        <v>83717</v>
      </c>
      <c r="H22" s="70">
        <v>4</v>
      </c>
      <c r="I22" s="70">
        <v>2</v>
      </c>
      <c r="J22" s="29">
        <v>41274</v>
      </c>
    </row>
    <row r="23" spans="1:10" ht="33.75">
      <c r="A23" s="58" t="s">
        <v>68</v>
      </c>
      <c r="B23" s="23" t="s">
        <v>69</v>
      </c>
      <c r="C23" s="37" t="s">
        <v>70</v>
      </c>
      <c r="D23" s="75"/>
      <c r="E23" s="75">
        <v>1023000</v>
      </c>
      <c r="F23" s="80">
        <v>370200</v>
      </c>
      <c r="G23" s="76">
        <v>222200</v>
      </c>
      <c r="H23" s="71">
        <v>18</v>
      </c>
      <c r="I23" s="71">
        <v>11</v>
      </c>
      <c r="J23" s="25">
        <v>41274</v>
      </c>
    </row>
    <row r="24" spans="1:10" ht="33.75">
      <c r="A24" s="58" t="s">
        <v>71</v>
      </c>
      <c r="B24" s="23" t="s">
        <v>72</v>
      </c>
      <c r="C24" s="37" t="s">
        <v>73</v>
      </c>
      <c r="D24" s="75">
        <v>5000</v>
      </c>
      <c r="E24" s="75">
        <v>118000</v>
      </c>
      <c r="F24" s="80">
        <v>20000</v>
      </c>
      <c r="G24" s="76">
        <v>20000</v>
      </c>
      <c r="H24" s="71">
        <v>2</v>
      </c>
      <c r="I24" s="71">
        <v>2</v>
      </c>
      <c r="J24" s="25">
        <v>41274</v>
      </c>
    </row>
    <row r="25" spans="1:10" ht="15">
      <c r="A25" s="58" t="s">
        <v>74</v>
      </c>
      <c r="B25" s="23" t="s">
        <v>75</v>
      </c>
      <c r="C25" s="37" t="s">
        <v>76</v>
      </c>
      <c r="D25" s="75"/>
      <c r="E25" s="75">
        <v>867000</v>
      </c>
      <c r="F25" s="80">
        <v>520200</v>
      </c>
      <c r="G25" s="76">
        <v>312120</v>
      </c>
      <c r="H25" s="71">
        <v>20</v>
      </c>
      <c r="I25" s="71">
        <v>13</v>
      </c>
      <c r="J25" s="25">
        <v>41274</v>
      </c>
    </row>
    <row r="26" spans="1:10" ht="33.75">
      <c r="A26" s="58" t="s">
        <v>77</v>
      </c>
      <c r="B26" s="23" t="s">
        <v>78</v>
      </c>
      <c r="C26" s="37" t="s">
        <v>79</v>
      </c>
      <c r="D26" s="75">
        <v>1500</v>
      </c>
      <c r="E26" s="75">
        <v>131000</v>
      </c>
      <c r="F26" s="80">
        <v>82159.97</v>
      </c>
      <c r="G26" s="76">
        <v>50000</v>
      </c>
      <c r="H26" s="71">
        <v>6</v>
      </c>
      <c r="I26" s="71">
        <v>3</v>
      </c>
      <c r="J26" s="25">
        <v>41274</v>
      </c>
    </row>
    <row r="27" spans="1:10" ht="33.75">
      <c r="A27" s="58" t="s">
        <v>80</v>
      </c>
      <c r="B27" s="23" t="s">
        <v>81</v>
      </c>
      <c r="C27" s="37" t="s">
        <v>82</v>
      </c>
      <c r="D27" s="75"/>
      <c r="E27" s="75">
        <v>131000</v>
      </c>
      <c r="F27" s="80">
        <v>68944</v>
      </c>
      <c r="G27" s="76">
        <v>40000</v>
      </c>
      <c r="H27" s="71">
        <v>12</v>
      </c>
      <c r="I27" s="71">
        <v>8</v>
      </c>
      <c r="J27" s="25">
        <v>41274</v>
      </c>
    </row>
    <row r="28" spans="1:10" ht="45">
      <c r="A28" s="58" t="s">
        <v>83</v>
      </c>
      <c r="B28" s="23" t="s">
        <v>84</v>
      </c>
      <c r="C28" s="37" t="s">
        <v>85</v>
      </c>
      <c r="D28" s="75"/>
      <c r="E28" s="75">
        <v>166000</v>
      </c>
      <c r="F28" s="80">
        <v>48095</v>
      </c>
      <c r="G28" s="76">
        <v>48095</v>
      </c>
      <c r="H28" s="71">
        <v>7</v>
      </c>
      <c r="I28" s="71">
        <v>7</v>
      </c>
      <c r="J28" s="25">
        <v>41274</v>
      </c>
    </row>
    <row r="29" spans="1:10" ht="22.5">
      <c r="A29" s="58" t="s">
        <v>86</v>
      </c>
      <c r="B29" s="23" t="s">
        <v>87</v>
      </c>
      <c r="C29" s="37" t="s">
        <v>88</v>
      </c>
      <c r="D29" s="75"/>
      <c r="E29" s="75">
        <v>120000</v>
      </c>
      <c r="F29" s="80">
        <v>15000</v>
      </c>
      <c r="G29" s="76">
        <v>15000</v>
      </c>
      <c r="H29" s="71">
        <v>2</v>
      </c>
      <c r="I29" s="71">
        <v>2</v>
      </c>
      <c r="J29" s="25">
        <v>41274</v>
      </c>
    </row>
    <row r="30" spans="1:10" s="26" customFormat="1" ht="33.75">
      <c r="A30" s="59" t="s">
        <v>89</v>
      </c>
      <c r="B30" s="49" t="s">
        <v>115</v>
      </c>
      <c r="C30" s="27" t="s">
        <v>90</v>
      </c>
      <c r="D30" s="85"/>
      <c r="E30" s="77">
        <v>102000</v>
      </c>
      <c r="F30" s="82">
        <v>27000</v>
      </c>
      <c r="G30" s="77">
        <v>27000</v>
      </c>
      <c r="H30" s="72">
        <v>9</v>
      </c>
      <c r="I30" s="72">
        <v>3</v>
      </c>
      <c r="J30" s="87">
        <v>41274</v>
      </c>
    </row>
    <row r="31" spans="1:10" ht="15.75" thickBot="1">
      <c r="A31" s="17" t="s">
        <v>13</v>
      </c>
      <c r="B31" s="18"/>
      <c r="C31" s="18"/>
      <c r="D31" s="78">
        <f aca="true" t="shared" si="0" ref="D31:I31">SUM(D6:D30)</f>
        <v>15500</v>
      </c>
      <c r="E31" s="86">
        <f t="shared" si="0"/>
        <v>7631476</v>
      </c>
      <c r="F31" s="83">
        <f t="shared" si="0"/>
        <v>2044559.97</v>
      </c>
      <c r="G31" s="78">
        <f t="shared" si="0"/>
        <v>1583060</v>
      </c>
      <c r="H31" s="52">
        <f t="shared" si="0"/>
        <v>191</v>
      </c>
      <c r="I31" s="52">
        <f t="shared" si="0"/>
        <v>147</v>
      </c>
      <c r="J31" s="19"/>
    </row>
  </sheetData>
  <sheetProtection/>
  <mergeCells count="4">
    <mergeCell ref="K4:O4"/>
    <mergeCell ref="G4:G5"/>
    <mergeCell ref="H4:H5"/>
    <mergeCell ref="I4:I5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tabSelected="1" zoomScalePageLayoutView="0" workbookViewId="0" topLeftCell="A11">
      <selection activeCell="F19" sqref="F19"/>
    </sheetView>
  </sheetViews>
  <sheetFormatPr defaultColWidth="9.140625" defaultRowHeight="15"/>
  <cols>
    <col min="1" max="1" width="10.00390625" style="0" customWidth="1"/>
    <col min="2" max="2" width="18.28125" style="0" customWidth="1"/>
    <col min="3" max="3" width="23.00390625" style="0" customWidth="1"/>
    <col min="4" max="4" width="18.00390625" style="0" customWidth="1"/>
    <col min="5" max="5" width="24.57421875" style="0" customWidth="1"/>
    <col min="6" max="6" width="55.421875" style="0" customWidth="1"/>
  </cols>
  <sheetData>
    <row r="2" spans="1:3" ht="18.75">
      <c r="A2" s="2" t="s">
        <v>17</v>
      </c>
      <c r="B2" s="20"/>
      <c r="C2" s="20"/>
    </row>
    <row r="3" spans="1:2" ht="16.5" thickBot="1">
      <c r="A3" s="7"/>
      <c r="B3" s="7"/>
    </row>
    <row r="4" spans="1:8" ht="15.75" thickBot="1">
      <c r="A4" s="16" t="s">
        <v>10</v>
      </c>
      <c r="B4" s="99" t="s">
        <v>9</v>
      </c>
      <c r="C4" s="100"/>
      <c r="D4" s="100"/>
      <c r="E4" s="101"/>
      <c r="F4" s="3"/>
      <c r="G4" s="3"/>
      <c r="H4" s="3"/>
    </row>
    <row r="5" spans="1:8" ht="15.75" thickBot="1">
      <c r="A5" s="15"/>
      <c r="B5" s="14" t="s">
        <v>8</v>
      </c>
      <c r="C5" s="14" t="s">
        <v>7</v>
      </c>
      <c r="D5" s="14" t="s">
        <v>11</v>
      </c>
      <c r="E5" s="14" t="s">
        <v>12</v>
      </c>
      <c r="F5" s="43"/>
      <c r="G5" s="3"/>
      <c r="H5" s="3"/>
    </row>
    <row r="6" spans="1:8" ht="15">
      <c r="A6" s="57" t="s">
        <v>18</v>
      </c>
      <c r="B6" s="54" t="s">
        <v>98</v>
      </c>
      <c r="C6" s="54" t="s">
        <v>129</v>
      </c>
      <c r="D6" s="54"/>
      <c r="E6" s="55"/>
      <c r="F6" s="43"/>
      <c r="G6" s="3"/>
      <c r="H6" s="3"/>
    </row>
    <row r="7" spans="1:8" s="26" customFormat="1" ht="15">
      <c r="A7" s="59" t="s">
        <v>21</v>
      </c>
      <c r="B7" s="53" t="s">
        <v>121</v>
      </c>
      <c r="C7" s="60" t="s">
        <v>130</v>
      </c>
      <c r="D7" s="53"/>
      <c r="E7" s="56" t="s">
        <v>122</v>
      </c>
      <c r="F7" s="50"/>
      <c r="G7" s="50"/>
      <c r="H7" s="50"/>
    </row>
    <row r="8" spans="1:8" ht="43.5" customHeight="1">
      <c r="A8" s="58" t="s">
        <v>24</v>
      </c>
      <c r="B8" s="60" t="s">
        <v>111</v>
      </c>
      <c r="C8" s="88" t="s">
        <v>131</v>
      </c>
      <c r="D8" s="47"/>
      <c r="E8" s="48"/>
      <c r="F8" s="43"/>
      <c r="G8" s="3"/>
      <c r="H8" s="3"/>
    </row>
    <row r="9" spans="1:8" ht="15">
      <c r="A9" s="58" t="s">
        <v>27</v>
      </c>
      <c r="B9" s="53" t="s">
        <v>99</v>
      </c>
      <c r="C9" s="53"/>
      <c r="D9" s="53"/>
      <c r="E9" s="56"/>
      <c r="F9" s="43"/>
      <c r="G9" s="3"/>
      <c r="H9" s="3"/>
    </row>
    <row r="10" spans="1:6" ht="15">
      <c r="A10" s="58" t="s">
        <v>30</v>
      </c>
      <c r="B10" s="32"/>
      <c r="C10" s="53" t="s">
        <v>132</v>
      </c>
      <c r="D10" s="53"/>
      <c r="E10" s="56" t="s">
        <v>94</v>
      </c>
      <c r="F10" s="43"/>
    </row>
    <row r="11" spans="1:6" s="26" customFormat="1" ht="45.75">
      <c r="A11" s="59" t="s">
        <v>33</v>
      </c>
      <c r="B11" s="53" t="s">
        <v>124</v>
      </c>
      <c r="C11" s="60" t="s">
        <v>133</v>
      </c>
      <c r="D11" s="53"/>
      <c r="E11" s="61" t="s">
        <v>123</v>
      </c>
      <c r="F11" s="50"/>
    </row>
    <row r="12" spans="1:6" ht="15">
      <c r="A12" s="58" t="s">
        <v>36</v>
      </c>
      <c r="B12" s="53" t="s">
        <v>100</v>
      </c>
      <c r="C12" s="53" t="s">
        <v>134</v>
      </c>
      <c r="D12" s="53"/>
      <c r="E12" s="56"/>
      <c r="F12" s="43"/>
    </row>
    <row r="13" spans="1:6" ht="15">
      <c r="A13" s="58" t="s">
        <v>39</v>
      </c>
      <c r="B13" s="40" t="s">
        <v>104</v>
      </c>
      <c r="C13" s="41" t="s">
        <v>135</v>
      </c>
      <c r="D13" s="42"/>
      <c r="E13" s="45" t="s">
        <v>103</v>
      </c>
      <c r="F13" s="43"/>
    </row>
    <row r="14" spans="1:6" ht="25.5" customHeight="1">
      <c r="A14" s="58" t="s">
        <v>42</v>
      </c>
      <c r="B14" s="53" t="s">
        <v>118</v>
      </c>
      <c r="C14" s="53" t="s">
        <v>136</v>
      </c>
      <c r="D14" s="53" t="s">
        <v>116</v>
      </c>
      <c r="E14" s="56" t="s">
        <v>117</v>
      </c>
      <c r="F14" s="34"/>
    </row>
    <row r="15" spans="1:6" ht="15">
      <c r="A15" s="58" t="s">
        <v>45</v>
      </c>
      <c r="B15" s="53" t="s">
        <v>119</v>
      </c>
      <c r="C15" s="53"/>
      <c r="D15" s="53"/>
      <c r="E15" s="56"/>
      <c r="F15" s="43"/>
    </row>
    <row r="16" spans="1:6" ht="15">
      <c r="A16" s="58" t="s">
        <v>50</v>
      </c>
      <c r="B16" s="53" t="s">
        <v>101</v>
      </c>
      <c r="C16" s="53"/>
      <c r="D16" s="53"/>
      <c r="E16" s="56"/>
      <c r="F16" s="43"/>
    </row>
    <row r="17" spans="1:6" s="65" customFormat="1" ht="15">
      <c r="A17" s="59" t="s">
        <v>51</v>
      </c>
      <c r="B17" s="62" t="s">
        <v>126</v>
      </c>
      <c r="C17" s="62"/>
      <c r="D17" s="62"/>
      <c r="E17" s="63"/>
      <c r="F17" s="64"/>
    </row>
    <row r="18" spans="1:6" ht="15">
      <c r="A18" s="58" t="s">
        <v>54</v>
      </c>
      <c r="B18" s="53" t="s">
        <v>93</v>
      </c>
      <c r="C18" s="53" t="s">
        <v>137</v>
      </c>
      <c r="D18" s="32"/>
      <c r="E18" s="31"/>
      <c r="F18" s="43"/>
    </row>
    <row r="19" spans="1:6" ht="23.25">
      <c r="A19" s="58" t="s">
        <v>57</v>
      </c>
      <c r="B19" s="44" t="s">
        <v>105</v>
      </c>
      <c r="C19" s="60" t="s">
        <v>138</v>
      </c>
      <c r="D19" s="53"/>
      <c r="E19" s="45" t="s">
        <v>106</v>
      </c>
      <c r="F19" s="43"/>
    </row>
    <row r="20" spans="1:6" ht="23.25">
      <c r="A20" s="59" t="s">
        <v>60</v>
      </c>
      <c r="B20" s="44" t="s">
        <v>107</v>
      </c>
      <c r="C20" s="60" t="s">
        <v>140</v>
      </c>
      <c r="D20" s="53"/>
      <c r="E20" s="45" t="s">
        <v>106</v>
      </c>
      <c r="F20" s="43"/>
    </row>
    <row r="21" spans="1:6" ht="15">
      <c r="A21" s="58" t="s">
        <v>62</v>
      </c>
      <c r="B21" s="53" t="s">
        <v>102</v>
      </c>
      <c r="C21" s="39" t="s">
        <v>137</v>
      </c>
      <c r="D21" s="53"/>
      <c r="E21" s="56"/>
      <c r="F21" s="43"/>
    </row>
    <row r="22" spans="1:6" ht="23.25">
      <c r="A22" s="59" t="s">
        <v>65</v>
      </c>
      <c r="B22" s="46" t="s">
        <v>91</v>
      </c>
      <c r="C22" s="53"/>
      <c r="D22" s="53"/>
      <c r="E22" s="89" t="s">
        <v>92</v>
      </c>
      <c r="F22" s="43"/>
    </row>
    <row r="23" spans="1:6" ht="15">
      <c r="A23" s="58" t="s">
        <v>68</v>
      </c>
      <c r="B23" s="53" t="s">
        <v>108</v>
      </c>
      <c r="C23" s="53" t="s">
        <v>125</v>
      </c>
      <c r="D23" s="53"/>
      <c r="E23" s="56" t="s">
        <v>109</v>
      </c>
      <c r="F23" s="43"/>
    </row>
    <row r="24" spans="1:6" s="65" customFormat="1" ht="15">
      <c r="A24" s="59" t="s">
        <v>71</v>
      </c>
      <c r="B24" s="62" t="s">
        <v>127</v>
      </c>
      <c r="C24" s="62"/>
      <c r="D24" s="62"/>
      <c r="E24" s="63"/>
      <c r="F24" s="64"/>
    </row>
    <row r="25" spans="1:6" ht="25.5" customHeight="1">
      <c r="A25" s="58" t="s">
        <v>74</v>
      </c>
      <c r="B25" s="35" t="s">
        <v>97</v>
      </c>
      <c r="C25" s="35" t="s">
        <v>139</v>
      </c>
      <c r="D25" s="53"/>
      <c r="E25" s="56"/>
      <c r="F25" s="43"/>
    </row>
    <row r="26" spans="1:6" ht="105" customHeight="1">
      <c r="A26" s="58" t="s">
        <v>77</v>
      </c>
      <c r="B26" s="33" t="s">
        <v>96</v>
      </c>
      <c r="C26" s="23" t="s">
        <v>143</v>
      </c>
      <c r="D26" s="53"/>
      <c r="E26" s="30" t="s">
        <v>141</v>
      </c>
      <c r="F26" s="43"/>
    </row>
    <row r="27" spans="1:6" ht="23.25">
      <c r="A27" s="58" t="s">
        <v>80</v>
      </c>
      <c r="B27" s="60" t="s">
        <v>110</v>
      </c>
      <c r="C27" s="53" t="s">
        <v>137</v>
      </c>
      <c r="D27" s="53"/>
      <c r="E27" s="56"/>
      <c r="F27" s="43"/>
    </row>
    <row r="28" spans="1:6" s="26" customFormat="1" ht="15">
      <c r="A28" s="59" t="s">
        <v>83</v>
      </c>
      <c r="B28" s="53" t="s">
        <v>120</v>
      </c>
      <c r="C28" s="60" t="s">
        <v>144</v>
      </c>
      <c r="D28" s="53"/>
      <c r="E28" s="51"/>
      <c r="F28" s="50"/>
    </row>
    <row r="29" spans="1:6" ht="15">
      <c r="A29" s="58" t="s">
        <v>86</v>
      </c>
      <c r="B29" s="53" t="s">
        <v>95</v>
      </c>
      <c r="C29" s="53"/>
      <c r="D29" s="53"/>
      <c r="E29" s="56"/>
      <c r="F29" s="43"/>
    </row>
    <row r="30" spans="1:6" ht="15.75" thickBot="1">
      <c r="A30" s="59" t="s">
        <v>89</v>
      </c>
      <c r="B30" s="53" t="s">
        <v>112</v>
      </c>
      <c r="C30" s="53" t="s">
        <v>113</v>
      </c>
      <c r="D30" s="53"/>
      <c r="E30" s="56" t="s">
        <v>114</v>
      </c>
      <c r="F30" s="43"/>
    </row>
    <row r="31" spans="1:6" ht="49.5" customHeight="1" thickBot="1">
      <c r="A31" s="90" t="s">
        <v>13</v>
      </c>
      <c r="B31" s="91" t="s">
        <v>146</v>
      </c>
      <c r="C31" s="92" t="s">
        <v>145</v>
      </c>
      <c r="D31" s="92"/>
      <c r="E31" s="93" t="s">
        <v>142</v>
      </c>
      <c r="F31" s="50"/>
    </row>
  </sheetData>
  <sheetProtection/>
  <mergeCells count="1">
    <mergeCell ref="B4:E4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40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vaj79</cp:lastModifiedBy>
  <cp:lastPrinted>2013-02-02T09:01:24Z</cp:lastPrinted>
  <dcterms:created xsi:type="dcterms:W3CDTF">2011-01-12T08:08:50Z</dcterms:created>
  <dcterms:modified xsi:type="dcterms:W3CDTF">2013-02-06T11:18:36Z</dcterms:modified>
  <cp:category/>
  <cp:version/>
  <cp:contentType/>
  <cp:contentStatus/>
</cp:coreProperties>
</file>