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H17" i="5"/>
  <c r="C35" i="5"/>
  <c r="C17" i="5"/>
  <c r="K15" i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I15" i="1"/>
  <c r="J15" i="1"/>
  <c r="D15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15" i="1"/>
  <c r="G15" i="1"/>
  <c r="F15" i="1"/>
  <c r="E15" i="1"/>
</calcChain>
</file>

<file path=xl/sharedStrings.xml><?xml version="1.0" encoding="utf-8"?>
<sst xmlns="http://schemas.openxmlformats.org/spreadsheetml/2006/main" count="138" uniqueCount="83">
  <si>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</si>
  <si>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</si>
  <si>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</si>
  <si>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</si>
  <si>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</si>
  <si>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</si>
  <si>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</si>
  <si>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</si>
  <si>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</si>
  <si>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</si>
  <si>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</si>
  <si>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</si>
  <si>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</si>
  <si>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</si>
  <si>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</si>
  <si>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</si>
  <si>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</si>
  <si>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</si>
  <si>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</si>
  <si>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</si>
  <si>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</si>
  <si>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</si>
  <si>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</si>
  <si>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</si>
  <si>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</si>
  <si>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</si>
  <si>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</si>
  <si>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</si>
  <si>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</si>
  <si>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</si>
  <si>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</si>
  <si>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</si>
  <si>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</si>
  <si>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</si>
  <si>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</si>
  <si>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</si>
  <si>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</si>
  <si>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</si>
  <si>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</si>
  <si>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</si>
  <si>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</si>
  <si>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</si>
  <si>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</si>
  <si>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</si>
  <si>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</si>
  <si>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</si>
  <si>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</si>
  <si>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</si>
  <si>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</si>
  <si>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SP2021/66</t>
  </si>
  <si>
    <t>Využití experimentálního a výpočtového modelování úloh pružných a poddajných těles</t>
  </si>
  <si>
    <t>Ing. Mgr. Dagmar Ličková</t>
  </si>
  <si>
    <t>31.12.2021</t>
  </si>
  <si>
    <t>SP2021/85</t>
  </si>
  <si>
    <t>Řízení tekutinových systémů a měření jejich parametrů</t>
  </si>
  <si>
    <t>Ing. Lukáš Dvořák, Ph.D.</t>
  </si>
  <si>
    <t>SP2021/6</t>
  </si>
  <si>
    <t>Výzkum a vývoj moderních technologií v průmyslové praxi</t>
  </si>
  <si>
    <t>doc. Ing. Jiří Fries, Ph.D.</t>
  </si>
  <si>
    <r>
      <t xml:space="preserve">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
Název konference: Seminář Ph.D. studentů Katedry konstruování
Popis a zaměření: Prezentace výsledků práce doktorandů katedry 340 - bez oborového zaměření
Datum konání: 6. - 8. 9. 2021
Místo konání:  Hotel Excelsior - Horní Lomná
Počet účastníků: 28 – viz prezenční listina u pořadatele
Sborník: 978-80-248-4536-4
Název: Prezentace doktorandů katedry 340/2020</t>
    </r>
  </si>
  <si>
    <t>SP2021/53</t>
  </si>
  <si>
    <t>Výzkum v oblasti dopravy</t>
  </si>
  <si>
    <t>doc. Ing. Michal Dorda, Ph.D.</t>
  </si>
  <si>
    <t>SP2021/104</t>
  </si>
  <si>
    <t>Výzkum a vývoj svařování, tváření povrchových úpravách strojírensých materiálů a řízení strojírenských výrob</t>
  </si>
  <si>
    <t>prof. Ing. Radek Čada, CSc.</t>
  </si>
  <si>
    <t>SP2021/100</t>
  </si>
  <si>
    <t>Specifický výzkum moderních technologií</t>
  </si>
  <si>
    <t>prof. Ing. et Ing. Mgr. Jana Petrů, Ph.D.</t>
  </si>
  <si>
    <t>SP2021/31</t>
  </si>
  <si>
    <t>Experimentální a výpočtové metody dimenzování strojních součástí 2021</t>
  </si>
  <si>
    <t>doc. Ing. Jiří Havlík, Ph.D.</t>
  </si>
  <si>
    <t>SP2021/27</t>
  </si>
  <si>
    <t>Pokročilé metody a technologie v oblasti řízení strojů a procesů</t>
  </si>
  <si>
    <t>doc. Ing. Renata Wagnerová, Ph.D.</t>
  </si>
  <si>
    <r>
      <rPr>
        <b/>
        <sz val="11"/>
        <color theme="1"/>
        <rFont val="Calibri"/>
        <family val="2"/>
        <charset val="238"/>
        <scheme val="minor"/>
      </rPr>
      <t>Jakub Vala</t>
    </r>
    <r>
      <rPr>
        <sz val="11"/>
        <color theme="1"/>
        <rFont val="Calibri"/>
        <family val="2"/>
        <charset val="238"/>
        <scheme val="minor"/>
      </rPr>
      <t xml:space="preserve">, 2. místo v sekci Teorie a aplikace systémů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Marek Halška</t>
    </r>
    <r>
      <rPr>
        <sz val="11"/>
        <color theme="1"/>
        <rFont val="Calibri"/>
        <family val="2"/>
        <charset val="238"/>
        <scheme val="minor"/>
      </rPr>
      <t xml:space="preserve">, 2. místo v sekci Informační technologie na soutěži STOČ, Ostrava 29. 4. 2021, </t>
    </r>
    <r>
      <rPr>
        <b/>
        <sz val="11"/>
        <color theme="1"/>
        <rFont val="Calibri"/>
        <family val="2"/>
        <charset val="238"/>
        <scheme val="minor"/>
      </rPr>
      <t>Ondřej Zahuta</t>
    </r>
    <r>
      <rPr>
        <sz val="11"/>
        <color theme="1"/>
        <rFont val="Calibri"/>
        <family val="2"/>
        <charset val="238"/>
        <scheme val="minor"/>
      </rPr>
      <t xml:space="preserve">, 3. místo v sekci Mechatronika a aplikace PLC aSCADA/HMI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Adam Friedrich</t>
    </r>
    <r>
      <rPr>
        <sz val="11"/>
        <color theme="1"/>
        <rFont val="Calibri"/>
        <family val="2"/>
        <charset val="238"/>
        <scheme val="minor"/>
      </rPr>
      <t>, 2. místo v sekci Aplikace pro 3D modelování, zpracování obrazu a dat na soutěži STOČ, Ostrava 29. 4. 2021</t>
    </r>
  </si>
  <si>
    <t>SP2021/47</t>
  </si>
  <si>
    <t>Digitální dvojčata robotických systémů a procesů</t>
  </si>
  <si>
    <t>Ing. Václav Krys, Ph.D.</t>
  </si>
  <si>
    <t>doc. Ing. Stanislav Honus, Ph.D.</t>
  </si>
  <si>
    <t>SP2021/110</t>
  </si>
  <si>
    <t>Výzkum optimalizace návrhových modelů plynových ejektorů a posouzení chování těchto strojů v nenávrhových provozních stavech</t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</si>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</sst>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6" fillId="0" borderId="0"/>
    <xf numFmtId="0" fontId="17" fillId="6" borderId="0"/>
    <xf numFmtId="0" fontId="18" fillId="7" borderId="0"/>
  </cellStyleXfs>
  <cellXfs count="13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17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15" xfId="0" applyNumberFormat="1" applyFill="1" applyBorder="1"/>
    <xf numFmtId="0" fontId="0" fillId="2" borderId="3" xfId="0" applyFill="1" applyBorder="1"/>
    <xf numFmtId="0" fontId="0" fillId="2" borderId="16" xfId="0" applyFill="1" applyBorder="1"/>
    <xf numFmtId="0" fontId="16" fillId="0" borderId="0" xfId="8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0" xfId="0" applyFont="1"/>
    <xf numFmtId="0" fontId="20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right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23" xfId="0" applyFont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C1" zoomScaleNormal="10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6.2851562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30" t="s">
        <v>22</v>
      </c>
      <c r="D1" s="124" t="s">
        <v>82</v>
      </c>
      <c r="E1" s="124"/>
      <c r="F1" s="124"/>
    </row>
    <row r="2" spans="1:18" ht="18.75" x14ac:dyDescent="0.25">
      <c r="A2" s="101" t="s">
        <v>46</v>
      </c>
      <c r="B2" s="10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4" t="s">
        <v>0</v>
      </c>
      <c r="B4" s="34" t="s">
        <v>1</v>
      </c>
      <c r="C4" s="46" t="s">
        <v>2</v>
      </c>
      <c r="D4" s="81" t="s">
        <v>3</v>
      </c>
      <c r="E4" s="81" t="s">
        <v>4</v>
      </c>
      <c r="F4" s="81" t="s">
        <v>5</v>
      </c>
      <c r="G4" s="81" t="s">
        <v>12</v>
      </c>
      <c r="H4" s="81" t="s">
        <v>26</v>
      </c>
      <c r="I4" s="81" t="s">
        <v>27</v>
      </c>
      <c r="J4" s="81" t="s">
        <v>13</v>
      </c>
      <c r="K4" s="81" t="s">
        <v>24</v>
      </c>
      <c r="L4" s="81" t="s">
        <v>25</v>
      </c>
      <c r="M4" s="81" t="s">
        <v>6</v>
      </c>
      <c r="N4" s="4"/>
      <c r="O4" s="5"/>
      <c r="P4" s="5"/>
      <c r="Q4" s="5"/>
      <c r="R4" s="5"/>
    </row>
    <row r="5" spans="1:18" ht="33.75" x14ac:dyDescent="0.25">
      <c r="A5" s="42" t="s">
        <v>49</v>
      </c>
      <c r="B5" s="43" t="s">
        <v>50</v>
      </c>
      <c r="C5" s="44" t="s">
        <v>51</v>
      </c>
      <c r="D5" s="97">
        <v>0</v>
      </c>
      <c r="E5" s="90">
        <v>1374575</v>
      </c>
      <c r="F5" s="90">
        <v>350000</v>
      </c>
      <c r="G5" s="90">
        <v>350000</v>
      </c>
      <c r="H5" s="87">
        <v>50</v>
      </c>
      <c r="I5" s="87">
        <v>48</v>
      </c>
      <c r="J5" s="95">
        <v>10</v>
      </c>
      <c r="K5" s="87">
        <v>43.5</v>
      </c>
      <c r="L5" s="95">
        <v>1</v>
      </c>
      <c r="M5" s="88" t="s">
        <v>52</v>
      </c>
    </row>
    <row r="6" spans="1:18" s="33" customFormat="1" ht="29.25" customHeight="1" x14ac:dyDescent="0.25">
      <c r="A6" s="35" t="s">
        <v>53</v>
      </c>
      <c r="B6" s="36" t="s">
        <v>54</v>
      </c>
      <c r="C6" s="45" t="s">
        <v>55</v>
      </c>
      <c r="D6" s="98">
        <v>0</v>
      </c>
      <c r="E6" s="91">
        <v>1011557</v>
      </c>
      <c r="F6" s="91">
        <v>170000</v>
      </c>
      <c r="G6" s="91">
        <v>170000</v>
      </c>
      <c r="H6" s="85">
        <v>31</v>
      </c>
      <c r="I6" s="85">
        <v>21</v>
      </c>
      <c r="J6" s="96">
        <v>9</v>
      </c>
      <c r="K6" s="85">
        <v>15</v>
      </c>
      <c r="L6" s="96">
        <v>10</v>
      </c>
      <c r="M6" s="89" t="s">
        <v>52</v>
      </c>
    </row>
    <row r="7" spans="1:18" s="33" customFormat="1" ht="22.5" x14ac:dyDescent="0.25">
      <c r="A7" s="35" t="s">
        <v>56</v>
      </c>
      <c r="B7" s="36" t="s">
        <v>57</v>
      </c>
      <c r="C7" s="45" t="s">
        <v>58</v>
      </c>
      <c r="D7" s="99">
        <v>74626</v>
      </c>
      <c r="E7" s="91">
        <v>759915</v>
      </c>
      <c r="F7" s="91">
        <v>329000</v>
      </c>
      <c r="G7" s="91">
        <v>329000</v>
      </c>
      <c r="H7" s="85">
        <v>46</v>
      </c>
      <c r="I7" s="85">
        <v>39</v>
      </c>
      <c r="J7" s="96">
        <v>12</v>
      </c>
      <c r="K7" s="85">
        <v>37.83</v>
      </c>
      <c r="L7" s="96">
        <v>7</v>
      </c>
      <c r="M7" s="89" t="s">
        <v>52</v>
      </c>
      <c r="O7" s="100"/>
      <c r="P7" s="100"/>
    </row>
    <row r="8" spans="1:18" s="33" customFormat="1" ht="22.5" x14ac:dyDescent="0.25">
      <c r="A8" s="35" t="s">
        <v>60</v>
      </c>
      <c r="B8" s="36" t="s">
        <v>61</v>
      </c>
      <c r="C8" s="45" t="s">
        <v>62</v>
      </c>
      <c r="D8" s="98">
        <v>0</v>
      </c>
      <c r="E8" s="86">
        <v>672584</v>
      </c>
      <c r="F8" s="86">
        <v>124000</v>
      </c>
      <c r="G8" s="86">
        <v>124000</v>
      </c>
      <c r="H8" s="85">
        <v>48</v>
      </c>
      <c r="I8" s="85">
        <v>35</v>
      </c>
      <c r="J8" s="96">
        <v>8</v>
      </c>
      <c r="K8" s="85">
        <v>29.91</v>
      </c>
      <c r="L8" s="96">
        <v>13</v>
      </c>
      <c r="M8" s="89" t="s">
        <v>52</v>
      </c>
      <c r="O8" s="100"/>
      <c r="P8" s="100"/>
    </row>
    <row r="9" spans="1:18" s="33" customFormat="1" ht="45" x14ac:dyDescent="0.25">
      <c r="A9" s="35" t="s">
        <v>63</v>
      </c>
      <c r="B9" s="36" t="s">
        <v>64</v>
      </c>
      <c r="C9" s="45" t="s">
        <v>65</v>
      </c>
      <c r="D9" s="98">
        <v>0</v>
      </c>
      <c r="E9" s="91">
        <v>574853</v>
      </c>
      <c r="F9" s="91">
        <v>30000</v>
      </c>
      <c r="G9" s="91">
        <v>30000</v>
      </c>
      <c r="H9" s="85">
        <v>50</v>
      </c>
      <c r="I9" s="85">
        <v>35</v>
      </c>
      <c r="J9" s="96">
        <v>5</v>
      </c>
      <c r="K9" s="85">
        <v>23</v>
      </c>
      <c r="L9" s="96">
        <v>15</v>
      </c>
      <c r="M9" s="89" t="s">
        <v>52</v>
      </c>
    </row>
    <row r="10" spans="1:18" s="33" customFormat="1" ht="22.5" x14ac:dyDescent="0.25">
      <c r="A10" s="35" t="s">
        <v>66</v>
      </c>
      <c r="B10" s="36" t="s">
        <v>67</v>
      </c>
      <c r="C10" s="45" t="s">
        <v>68</v>
      </c>
      <c r="D10" s="98">
        <v>0</v>
      </c>
      <c r="E10" s="91">
        <v>1193287</v>
      </c>
      <c r="F10" s="91">
        <v>100000</v>
      </c>
      <c r="G10" s="91">
        <v>100000</v>
      </c>
      <c r="H10" s="85">
        <v>50</v>
      </c>
      <c r="I10" s="85">
        <v>40</v>
      </c>
      <c r="J10" s="96">
        <v>40</v>
      </c>
      <c r="K10" s="85">
        <v>37.83</v>
      </c>
      <c r="L10" s="96">
        <v>37.83</v>
      </c>
      <c r="M10" s="89" t="s">
        <v>52</v>
      </c>
    </row>
    <row r="11" spans="1:18" s="33" customFormat="1" ht="22.5" x14ac:dyDescent="0.25">
      <c r="A11" s="35" t="s">
        <v>69</v>
      </c>
      <c r="B11" s="36" t="s">
        <v>70</v>
      </c>
      <c r="C11" s="45" t="s">
        <v>71</v>
      </c>
      <c r="D11" s="98">
        <v>0</v>
      </c>
      <c r="E11" s="91">
        <v>185368</v>
      </c>
      <c r="F11" s="91">
        <v>70000</v>
      </c>
      <c r="G11" s="91">
        <v>70000</v>
      </c>
      <c r="H11" s="85">
        <v>14</v>
      </c>
      <c r="I11" s="85">
        <v>8</v>
      </c>
      <c r="J11" s="96">
        <v>4</v>
      </c>
      <c r="K11" s="85">
        <v>7</v>
      </c>
      <c r="L11" s="96">
        <v>3.83</v>
      </c>
      <c r="M11" s="89" t="s">
        <v>52</v>
      </c>
    </row>
    <row r="12" spans="1:18" s="33" customFormat="1" ht="22.5" x14ac:dyDescent="0.25">
      <c r="A12" s="35" t="s">
        <v>72</v>
      </c>
      <c r="B12" s="36" t="s">
        <v>73</v>
      </c>
      <c r="C12" s="45" t="s">
        <v>74</v>
      </c>
      <c r="D12" s="98">
        <v>0</v>
      </c>
      <c r="E12" s="91">
        <v>895668</v>
      </c>
      <c r="F12" s="91">
        <v>160000</v>
      </c>
      <c r="G12" s="91">
        <v>160000</v>
      </c>
      <c r="H12" s="85">
        <v>49</v>
      </c>
      <c r="I12" s="85">
        <v>32</v>
      </c>
      <c r="J12" s="96">
        <v>30</v>
      </c>
      <c r="K12" s="85">
        <v>25.8</v>
      </c>
      <c r="L12" s="96">
        <v>17</v>
      </c>
      <c r="M12" s="89" t="s">
        <v>52</v>
      </c>
      <c r="O12" s="100"/>
      <c r="P12" s="100"/>
    </row>
    <row r="13" spans="1:18" ht="22.5" x14ac:dyDescent="0.25">
      <c r="A13" s="35" t="s">
        <v>76</v>
      </c>
      <c r="B13" s="36" t="s">
        <v>77</v>
      </c>
      <c r="C13" s="45" t="s">
        <v>78</v>
      </c>
      <c r="D13" s="98">
        <v>0</v>
      </c>
      <c r="E13" s="91">
        <v>837464</v>
      </c>
      <c r="F13" s="91">
        <v>418500</v>
      </c>
      <c r="G13" s="91">
        <v>418500</v>
      </c>
      <c r="H13" s="85">
        <v>31</v>
      </c>
      <c r="I13" s="85">
        <v>26</v>
      </c>
      <c r="J13" s="96">
        <v>24</v>
      </c>
      <c r="K13" s="85">
        <v>19.5</v>
      </c>
      <c r="L13" s="96">
        <v>5</v>
      </c>
      <c r="M13" s="89" t="s">
        <v>52</v>
      </c>
      <c r="O13" s="100"/>
      <c r="P13" s="100"/>
    </row>
    <row r="14" spans="1:18" ht="45" x14ac:dyDescent="0.25">
      <c r="A14" s="35" t="s">
        <v>80</v>
      </c>
      <c r="B14" s="36" t="s">
        <v>81</v>
      </c>
      <c r="C14" s="45" t="s">
        <v>79</v>
      </c>
      <c r="D14" s="98">
        <v>0</v>
      </c>
      <c r="E14" s="91">
        <v>1421031</v>
      </c>
      <c r="F14" s="91">
        <v>190000</v>
      </c>
      <c r="G14" s="91">
        <v>190000</v>
      </c>
      <c r="H14" s="85">
        <v>18</v>
      </c>
      <c r="I14" s="85">
        <v>10</v>
      </c>
      <c r="J14" s="96">
        <v>6</v>
      </c>
      <c r="K14" s="85">
        <v>10</v>
      </c>
      <c r="L14" s="96">
        <v>8</v>
      </c>
      <c r="M14" s="89" t="s">
        <v>52</v>
      </c>
      <c r="N14" s="6"/>
      <c r="O14" s="6"/>
    </row>
    <row r="15" spans="1:18" ht="15.75" thickBot="1" x14ac:dyDescent="0.3">
      <c r="A15" s="82" t="s">
        <v>11</v>
      </c>
      <c r="B15" s="83"/>
      <c r="C15" s="83"/>
      <c r="D15" s="92">
        <f t="shared" ref="D15:L15" si="0">SUM(D5:D14)</f>
        <v>74626</v>
      </c>
      <c r="E15" s="92">
        <f t="shared" si="0"/>
        <v>8926302</v>
      </c>
      <c r="F15" s="93">
        <f t="shared" si="0"/>
        <v>1941500</v>
      </c>
      <c r="G15" s="93">
        <f t="shared" si="0"/>
        <v>1941500</v>
      </c>
      <c r="H15" s="94">
        <f t="shared" si="0"/>
        <v>387</v>
      </c>
      <c r="I15" s="94">
        <f t="shared" si="0"/>
        <v>294</v>
      </c>
      <c r="J15" s="94">
        <f t="shared" si="0"/>
        <v>148</v>
      </c>
      <c r="K15" s="94">
        <f t="shared" si="0"/>
        <v>249.37</v>
      </c>
      <c r="L15" s="94">
        <f t="shared" si="0"/>
        <v>117.66</v>
      </c>
      <c r="M15" s="84"/>
    </row>
    <row r="17" spans="2:8" x14ac:dyDescent="0.25">
      <c r="H17" s="2" t="s">
        <v>23</v>
      </c>
    </row>
    <row r="18" spans="2:8" x14ac:dyDescent="0.25">
      <c r="B18" s="7"/>
    </row>
    <row r="21" spans="2:8" x14ac:dyDescent="0.25">
      <c r="B21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0" zoomScaleNormal="80" workbookViewId="0">
      <selection activeCell="P17" sqref="P17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110" style="2" bestFit="1" customWidth="1"/>
    <col min="18" max="16384" width="9.140625" style="2"/>
  </cols>
  <sheetData>
    <row r="1" spans="1:17" x14ac:dyDescent="0.25">
      <c r="A1" s="6"/>
    </row>
    <row r="2" spans="1:17" ht="18.75" x14ac:dyDescent="0.25">
      <c r="A2" s="101" t="s">
        <v>47</v>
      </c>
      <c r="B2" s="101"/>
      <c r="C2" s="101"/>
      <c r="D2" s="101"/>
      <c r="E2" s="101"/>
      <c r="F2" s="101"/>
      <c r="G2" s="101"/>
      <c r="H2" s="101"/>
    </row>
    <row r="3" spans="1:17" ht="15.75" thickBot="1" x14ac:dyDescent="0.3"/>
    <row r="4" spans="1:17" ht="15.75" thickBot="1" x14ac:dyDescent="0.3">
      <c r="A4" s="115" t="s">
        <v>10</v>
      </c>
      <c r="B4" s="112" t="s">
        <v>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15.75" thickBot="1" x14ac:dyDescent="0.3">
      <c r="A5" s="116"/>
      <c r="B5" s="114" t="s">
        <v>8</v>
      </c>
      <c r="C5" s="112"/>
      <c r="D5" s="112"/>
      <c r="E5" s="112"/>
      <c r="F5" s="112"/>
      <c r="G5" s="112"/>
      <c r="H5" s="112"/>
      <c r="I5" s="113"/>
      <c r="J5" s="117" t="s">
        <v>30</v>
      </c>
      <c r="K5" s="117"/>
      <c r="L5" s="117"/>
      <c r="M5" s="118"/>
      <c r="N5" s="114" t="s">
        <v>7</v>
      </c>
      <c r="O5" s="113"/>
      <c r="P5" s="10"/>
    </row>
    <row r="6" spans="1:17" ht="45.75" thickBot="1" x14ac:dyDescent="0.3">
      <c r="A6" s="116"/>
      <c r="B6" s="50" t="s">
        <v>14</v>
      </c>
      <c r="C6" s="51" t="s">
        <v>15</v>
      </c>
      <c r="D6" s="52" t="s">
        <v>39</v>
      </c>
      <c r="E6" s="53" t="s">
        <v>45</v>
      </c>
      <c r="F6" s="52" t="s">
        <v>32</v>
      </c>
      <c r="G6" s="52" t="s">
        <v>40</v>
      </c>
      <c r="H6" s="52" t="s">
        <v>31</v>
      </c>
      <c r="I6" s="54" t="s">
        <v>28</v>
      </c>
      <c r="J6" s="55" t="s">
        <v>19</v>
      </c>
      <c r="K6" s="52" t="s">
        <v>38</v>
      </c>
      <c r="L6" s="52" t="s">
        <v>20</v>
      </c>
      <c r="M6" s="56" t="s">
        <v>21</v>
      </c>
      <c r="N6" s="52" t="s">
        <v>17</v>
      </c>
      <c r="O6" s="52" t="s">
        <v>18</v>
      </c>
      <c r="P6" s="57" t="s">
        <v>29</v>
      </c>
      <c r="Q6" s="28" t="s">
        <v>41</v>
      </c>
    </row>
    <row r="7" spans="1:17" x14ac:dyDescent="0.25">
      <c r="A7" s="42" t="s">
        <v>49</v>
      </c>
      <c r="B7" s="62">
        <v>10</v>
      </c>
      <c r="C7" s="62"/>
      <c r="D7" s="62"/>
      <c r="E7" s="62"/>
      <c r="F7" s="62"/>
      <c r="G7" s="62"/>
      <c r="H7" s="62">
        <v>1</v>
      </c>
      <c r="I7" s="62"/>
      <c r="J7" s="62"/>
      <c r="K7" s="62">
        <v>2</v>
      </c>
      <c r="L7" s="62"/>
      <c r="M7" s="62">
        <v>2</v>
      </c>
      <c r="N7" s="62">
        <v>3</v>
      </c>
      <c r="O7" s="62">
        <v>11</v>
      </c>
      <c r="P7" s="63"/>
      <c r="Q7" s="127"/>
    </row>
    <row r="8" spans="1:17" s="33" customFormat="1" x14ac:dyDescent="0.25">
      <c r="A8" s="35" t="s">
        <v>53</v>
      </c>
      <c r="B8" s="47">
        <v>3</v>
      </c>
      <c r="C8" s="47">
        <v>1</v>
      </c>
      <c r="D8" s="47"/>
      <c r="E8" s="47"/>
      <c r="F8" s="47"/>
      <c r="G8" s="47"/>
      <c r="H8" s="47"/>
      <c r="I8" s="47"/>
      <c r="J8" s="47">
        <v>3</v>
      </c>
      <c r="K8" s="47"/>
      <c r="L8" s="47"/>
      <c r="M8" s="47"/>
      <c r="N8" s="47"/>
      <c r="O8" s="47">
        <v>3</v>
      </c>
      <c r="P8" s="48"/>
      <c r="Q8" s="130"/>
    </row>
    <row r="9" spans="1:17" s="33" customFormat="1" x14ac:dyDescent="0.25">
      <c r="A9" s="35" t="s">
        <v>56</v>
      </c>
      <c r="B9" s="47">
        <v>3</v>
      </c>
      <c r="C9" s="47">
        <v>2</v>
      </c>
      <c r="D9" s="47"/>
      <c r="E9" s="47"/>
      <c r="F9" s="47"/>
      <c r="G9" s="47"/>
      <c r="H9" s="47">
        <v>2</v>
      </c>
      <c r="I9" s="47"/>
      <c r="J9" s="47">
        <v>1</v>
      </c>
      <c r="K9" s="47"/>
      <c r="L9" s="47"/>
      <c r="M9" s="47"/>
      <c r="N9" s="47">
        <v>1</v>
      </c>
      <c r="O9" s="47">
        <v>2</v>
      </c>
      <c r="P9" s="48"/>
      <c r="Q9" s="129"/>
    </row>
    <row r="10" spans="1:17" s="33" customFormat="1" x14ac:dyDescent="0.25">
      <c r="A10" s="35" t="s">
        <v>60</v>
      </c>
      <c r="B10" s="47">
        <v>5</v>
      </c>
      <c r="C10" s="47">
        <v>2</v>
      </c>
      <c r="D10" s="47">
        <v>5</v>
      </c>
      <c r="E10" s="47"/>
      <c r="F10" s="47"/>
      <c r="G10" s="47"/>
      <c r="H10" s="47">
        <v>8</v>
      </c>
      <c r="I10" s="47">
        <v>3</v>
      </c>
      <c r="J10" s="47">
        <v>1</v>
      </c>
      <c r="K10" s="47"/>
      <c r="L10" s="47"/>
      <c r="M10" s="47"/>
      <c r="N10" s="47"/>
      <c r="O10" s="47"/>
      <c r="P10" s="48"/>
      <c r="Q10" s="129"/>
    </row>
    <row r="11" spans="1:17" s="33" customFormat="1" x14ac:dyDescent="0.25">
      <c r="A11" s="35" t="s">
        <v>63</v>
      </c>
      <c r="B11" s="47">
        <v>4</v>
      </c>
      <c r="C11" s="47"/>
      <c r="D11" s="47"/>
      <c r="E11" s="47"/>
      <c r="F11" s="47"/>
      <c r="G11" s="47"/>
      <c r="H11" s="47">
        <v>6</v>
      </c>
      <c r="I11" s="47"/>
      <c r="J11" s="47">
        <v>2</v>
      </c>
      <c r="K11" s="47"/>
      <c r="L11" s="47"/>
      <c r="M11" s="47"/>
      <c r="N11" s="47"/>
      <c r="O11" s="47">
        <v>21</v>
      </c>
      <c r="P11" s="48"/>
      <c r="Q11" s="131"/>
    </row>
    <row r="12" spans="1:17" s="33" customFormat="1" x14ac:dyDescent="0.25">
      <c r="A12" s="35" t="s">
        <v>66</v>
      </c>
      <c r="B12" s="47">
        <v>17</v>
      </c>
      <c r="C12" s="47">
        <v>2</v>
      </c>
      <c r="D12" s="47"/>
      <c r="E12" s="47"/>
      <c r="F12" s="47"/>
      <c r="G12" s="47"/>
      <c r="H12" s="47">
        <v>1</v>
      </c>
      <c r="I12" s="47"/>
      <c r="J12" s="47"/>
      <c r="K12" s="47"/>
      <c r="L12" s="47"/>
      <c r="M12" s="47"/>
      <c r="N12" s="47">
        <v>4</v>
      </c>
      <c r="O12" s="47">
        <v>9</v>
      </c>
      <c r="P12" s="48"/>
      <c r="Q12" s="128"/>
    </row>
    <row r="13" spans="1:17" s="33" customFormat="1" ht="15.75" thickBot="1" x14ac:dyDescent="0.3">
      <c r="A13" s="35" t="s">
        <v>69</v>
      </c>
      <c r="B13" s="47"/>
      <c r="C13" s="47">
        <v>2</v>
      </c>
      <c r="D13" s="47"/>
      <c r="E13" s="47"/>
      <c r="F13" s="47"/>
      <c r="G13" s="47"/>
      <c r="H13" s="47"/>
      <c r="I13" s="47"/>
      <c r="J13" s="47">
        <v>6</v>
      </c>
      <c r="K13" s="47"/>
      <c r="L13" s="47"/>
      <c r="M13" s="47"/>
      <c r="N13" s="47"/>
      <c r="O13" s="47"/>
      <c r="P13" s="48"/>
      <c r="Q13" s="125"/>
    </row>
    <row r="14" spans="1:17" ht="60.75" thickBot="1" x14ac:dyDescent="0.3">
      <c r="A14" s="35" t="s">
        <v>72</v>
      </c>
      <c r="B14" s="47">
        <v>5</v>
      </c>
      <c r="C14" s="47">
        <v>1</v>
      </c>
      <c r="D14" s="47"/>
      <c r="E14" s="47"/>
      <c r="F14" s="47"/>
      <c r="G14" s="47"/>
      <c r="H14" s="47">
        <v>23</v>
      </c>
      <c r="I14" s="47"/>
      <c r="J14" s="47"/>
      <c r="K14" s="47"/>
      <c r="L14" s="47"/>
      <c r="M14" s="47"/>
      <c r="N14" s="47">
        <v>1</v>
      </c>
      <c r="O14" s="47">
        <v>13</v>
      </c>
      <c r="P14" s="48">
        <v>4</v>
      </c>
      <c r="Q14" s="49" t="s">
        <v>75</v>
      </c>
    </row>
    <row r="15" spans="1:17" s="27" customFormat="1" x14ac:dyDescent="0.25">
      <c r="A15" s="35" t="s">
        <v>76</v>
      </c>
      <c r="B15" s="47">
        <v>7</v>
      </c>
      <c r="C15" s="47">
        <v>2</v>
      </c>
      <c r="D15" s="47"/>
      <c r="E15" s="47"/>
      <c r="F15" s="47"/>
      <c r="G15" s="47"/>
      <c r="H15" s="47"/>
      <c r="I15" s="47">
        <v>2</v>
      </c>
      <c r="J15" s="47"/>
      <c r="K15" s="47"/>
      <c r="L15" s="47"/>
      <c r="M15" s="47"/>
      <c r="N15" s="47">
        <v>3</v>
      </c>
      <c r="O15" s="47">
        <v>6</v>
      </c>
      <c r="P15" s="48"/>
      <c r="Q15" s="126"/>
    </row>
    <row r="16" spans="1:17" s="33" customFormat="1" x14ac:dyDescent="0.25">
      <c r="A16" s="35" t="s">
        <v>80</v>
      </c>
      <c r="B16" s="47">
        <v>2</v>
      </c>
      <c r="C16" s="47"/>
      <c r="D16" s="47"/>
      <c r="E16" s="47"/>
      <c r="F16" s="47"/>
      <c r="G16" s="47"/>
      <c r="H16" s="47">
        <v>2</v>
      </c>
      <c r="I16" s="47">
        <v>3</v>
      </c>
      <c r="J16" s="47"/>
      <c r="K16" s="47"/>
      <c r="L16" s="47"/>
      <c r="M16" s="47"/>
      <c r="N16" s="47"/>
      <c r="O16" s="47">
        <v>2</v>
      </c>
      <c r="P16" s="48"/>
      <c r="Q16" s="125"/>
    </row>
    <row r="17" spans="1:17" ht="15.75" thickBot="1" x14ac:dyDescent="0.3">
      <c r="A17" s="58" t="s">
        <v>11</v>
      </c>
      <c r="B17" s="59">
        <f t="shared" ref="B17:P17" si="0">SUM(B7:B16)</f>
        <v>56</v>
      </c>
      <c r="C17" s="59">
        <f t="shared" si="0"/>
        <v>12</v>
      </c>
      <c r="D17" s="59">
        <f t="shared" si="0"/>
        <v>5</v>
      </c>
      <c r="E17" s="59">
        <f t="shared" si="0"/>
        <v>0</v>
      </c>
      <c r="F17" s="59">
        <f t="shared" si="0"/>
        <v>0</v>
      </c>
      <c r="G17" s="59">
        <f t="shared" si="0"/>
        <v>0</v>
      </c>
      <c r="H17" s="59">
        <f t="shared" si="0"/>
        <v>43</v>
      </c>
      <c r="I17" s="60">
        <f t="shared" si="0"/>
        <v>8</v>
      </c>
      <c r="J17" s="61">
        <f t="shared" si="0"/>
        <v>13</v>
      </c>
      <c r="K17" s="59">
        <f t="shared" si="0"/>
        <v>2</v>
      </c>
      <c r="L17" s="59">
        <f t="shared" si="0"/>
        <v>0</v>
      </c>
      <c r="M17" s="59">
        <f t="shared" si="0"/>
        <v>2</v>
      </c>
      <c r="N17" s="59">
        <f t="shared" si="0"/>
        <v>12</v>
      </c>
      <c r="O17" s="59">
        <f t="shared" si="0"/>
        <v>67</v>
      </c>
      <c r="P17" s="60">
        <f t="shared" si="0"/>
        <v>4</v>
      </c>
      <c r="Q17" s="3"/>
    </row>
    <row r="19" spans="1:17" s="8" customFormat="1" ht="36.75" customHeight="1" x14ac:dyDescent="0.25"/>
    <row r="20" spans="1:17" ht="15.75" x14ac:dyDescent="0.25">
      <c r="A20" s="103" t="s">
        <v>35</v>
      </c>
      <c r="B20" s="103"/>
      <c r="C20" s="103"/>
      <c r="D20" s="103"/>
      <c r="E20" s="103"/>
      <c r="F20" s="103"/>
    </row>
    <row r="21" spans="1:17" ht="15.75" thickBot="1" x14ac:dyDescent="0.3">
      <c r="A21" s="102" t="s">
        <v>48</v>
      </c>
      <c r="B21" s="102"/>
      <c r="C21" s="102"/>
      <c r="D21" s="102"/>
      <c r="E21" s="102"/>
      <c r="F21" s="102"/>
    </row>
    <row r="22" spans="1:17" ht="15.75" thickBot="1" x14ac:dyDescent="0.3">
      <c r="A22" s="104" t="s">
        <v>0</v>
      </c>
      <c r="B22" s="107" t="s">
        <v>9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1:17" ht="15.75" thickBot="1" x14ac:dyDescent="0.3">
      <c r="A23" s="105"/>
      <c r="B23" s="107" t="s">
        <v>8</v>
      </c>
      <c r="C23" s="108"/>
      <c r="D23" s="108"/>
      <c r="E23" s="108"/>
      <c r="F23" s="108"/>
      <c r="G23" s="108"/>
      <c r="H23" s="108"/>
      <c r="I23" s="109"/>
      <c r="J23" s="110" t="s">
        <v>30</v>
      </c>
      <c r="K23" s="110"/>
      <c r="L23" s="110"/>
      <c r="M23" s="111"/>
      <c r="N23" s="107" t="s">
        <v>7</v>
      </c>
      <c r="O23" s="109"/>
      <c r="P23" s="13"/>
    </row>
    <row r="24" spans="1:17" ht="48.75" thickBot="1" x14ac:dyDescent="0.3">
      <c r="A24" s="106"/>
      <c r="B24" s="64" t="s">
        <v>14</v>
      </c>
      <c r="C24" s="65" t="s">
        <v>15</v>
      </c>
      <c r="D24" s="65" t="s">
        <v>39</v>
      </c>
      <c r="E24" s="65" t="s">
        <v>45</v>
      </c>
      <c r="F24" s="66" t="s">
        <v>32</v>
      </c>
      <c r="G24" s="66" t="s">
        <v>16</v>
      </c>
      <c r="H24" s="66" t="s">
        <v>33</v>
      </c>
      <c r="I24" s="67" t="s">
        <v>28</v>
      </c>
      <c r="J24" s="68" t="s">
        <v>19</v>
      </c>
      <c r="K24" s="66" t="s">
        <v>34</v>
      </c>
      <c r="L24" s="66" t="s">
        <v>20</v>
      </c>
      <c r="M24" s="69" t="s">
        <v>21</v>
      </c>
      <c r="N24" s="66" t="s">
        <v>17</v>
      </c>
      <c r="O24" s="66" t="s">
        <v>18</v>
      </c>
      <c r="P24" s="67" t="s">
        <v>29</v>
      </c>
    </row>
    <row r="25" spans="1:17" s="33" customFormat="1" x14ac:dyDescent="0.25">
      <c r="A25" s="42" t="s">
        <v>49</v>
      </c>
      <c r="B25" s="77">
        <v>2</v>
      </c>
      <c r="C25" s="77"/>
      <c r="D25" s="77"/>
      <c r="E25" s="78"/>
      <c r="F25" s="77"/>
      <c r="G25" s="77"/>
      <c r="H25" s="77"/>
      <c r="I25" s="77"/>
      <c r="J25" s="78"/>
      <c r="K25" s="77"/>
      <c r="L25" s="77"/>
      <c r="M25" s="77"/>
      <c r="N25" s="77">
        <v>3</v>
      </c>
      <c r="O25" s="77">
        <v>2</v>
      </c>
      <c r="P25" s="79"/>
    </row>
    <row r="26" spans="1:17" s="33" customFormat="1" x14ac:dyDescent="0.25">
      <c r="A26" s="35" t="s">
        <v>53</v>
      </c>
      <c r="B26" s="75"/>
      <c r="C26" s="75">
        <v>1</v>
      </c>
      <c r="D26" s="75"/>
      <c r="E26" s="40"/>
      <c r="F26" s="75"/>
      <c r="G26" s="75"/>
      <c r="H26" s="75">
        <v>3</v>
      </c>
      <c r="I26" s="75"/>
      <c r="J26" s="40"/>
      <c r="K26" s="75"/>
      <c r="L26" s="75"/>
      <c r="M26" s="75"/>
      <c r="N26" s="75"/>
      <c r="O26" s="75">
        <v>3</v>
      </c>
      <c r="P26" s="80"/>
    </row>
    <row r="27" spans="1:17" s="33" customFormat="1" x14ac:dyDescent="0.25">
      <c r="A27" s="35" t="s">
        <v>56</v>
      </c>
      <c r="B27" s="75">
        <v>2</v>
      </c>
      <c r="C27" s="75"/>
      <c r="D27" s="75"/>
      <c r="E27" s="40"/>
      <c r="F27" s="75"/>
      <c r="G27" s="75"/>
      <c r="H27" s="75">
        <v>3</v>
      </c>
      <c r="I27" s="75">
        <v>2</v>
      </c>
      <c r="J27" s="40"/>
      <c r="K27" s="75"/>
      <c r="L27" s="75"/>
      <c r="M27" s="75"/>
      <c r="N27" s="75">
        <v>1</v>
      </c>
      <c r="O27" s="75">
        <v>2</v>
      </c>
      <c r="P27" s="80"/>
    </row>
    <row r="28" spans="1:17" s="33" customFormat="1" x14ac:dyDescent="0.25">
      <c r="A28" s="35" t="s">
        <v>60</v>
      </c>
      <c r="B28" s="75">
        <v>4</v>
      </c>
      <c r="C28" s="75"/>
      <c r="D28" s="75"/>
      <c r="E28" s="40"/>
      <c r="F28" s="75"/>
      <c r="G28" s="75"/>
      <c r="H28" s="75"/>
      <c r="I28" s="75"/>
      <c r="J28" s="40"/>
      <c r="K28" s="75"/>
      <c r="L28" s="75"/>
      <c r="M28" s="75"/>
      <c r="N28" s="75"/>
      <c r="O28" s="75"/>
      <c r="P28" s="80"/>
    </row>
    <row r="29" spans="1:17" s="33" customFormat="1" x14ac:dyDescent="0.25">
      <c r="A29" s="35" t="s">
        <v>63</v>
      </c>
      <c r="B29" s="75">
        <v>1</v>
      </c>
      <c r="C29" s="75"/>
      <c r="D29" s="75"/>
      <c r="E29" s="40"/>
      <c r="F29" s="75"/>
      <c r="G29" s="75"/>
      <c r="H29" s="75"/>
      <c r="I29" s="75"/>
      <c r="J29" s="40"/>
      <c r="K29" s="75"/>
      <c r="L29" s="75"/>
      <c r="M29" s="75"/>
      <c r="N29" s="75">
        <v>12</v>
      </c>
      <c r="O29" s="75">
        <v>4</v>
      </c>
      <c r="P29" s="80"/>
    </row>
    <row r="30" spans="1:17" s="33" customFormat="1" x14ac:dyDescent="0.25">
      <c r="A30" s="35" t="s">
        <v>66</v>
      </c>
      <c r="B30" s="75">
        <v>3</v>
      </c>
      <c r="C30" s="75"/>
      <c r="D30" s="75"/>
      <c r="E30" s="40"/>
      <c r="F30" s="75"/>
      <c r="G30" s="75"/>
      <c r="H30" s="75">
        <v>2</v>
      </c>
      <c r="I30" s="75"/>
      <c r="J30" s="40"/>
      <c r="K30" s="75"/>
      <c r="L30" s="75"/>
      <c r="M30" s="75"/>
      <c r="N30" s="75">
        <v>2</v>
      </c>
      <c r="O30" s="75"/>
      <c r="P30" s="80"/>
    </row>
    <row r="31" spans="1:17" x14ac:dyDescent="0.25">
      <c r="A31" s="35" t="s">
        <v>69</v>
      </c>
      <c r="B31" s="38"/>
      <c r="C31" s="38"/>
      <c r="D31" s="38"/>
      <c r="E31" s="38"/>
      <c r="F31" s="38"/>
      <c r="G31" s="38"/>
      <c r="H31" s="38"/>
      <c r="I31" s="38"/>
      <c r="J31" s="41"/>
      <c r="K31" s="38"/>
      <c r="L31" s="38"/>
      <c r="M31" s="38"/>
      <c r="N31" s="40"/>
      <c r="O31" s="40"/>
      <c r="P31" s="39"/>
    </row>
    <row r="32" spans="1:17" x14ac:dyDescent="0.25">
      <c r="A32" s="35" t="s">
        <v>72</v>
      </c>
      <c r="B32" s="38"/>
      <c r="C32" s="38"/>
      <c r="D32" s="38"/>
      <c r="E32" s="38"/>
      <c r="F32" s="38"/>
      <c r="G32" s="38"/>
      <c r="H32" s="38"/>
      <c r="I32" s="38"/>
      <c r="J32" s="41"/>
      <c r="K32" s="38"/>
      <c r="L32" s="38"/>
      <c r="M32" s="38"/>
      <c r="N32" s="40"/>
      <c r="O32" s="40"/>
      <c r="P32" s="39"/>
    </row>
    <row r="33" spans="1:16" s="27" customFormat="1" x14ac:dyDescent="0.25">
      <c r="A33" s="35" t="s">
        <v>76</v>
      </c>
      <c r="B33" s="76"/>
      <c r="C33" s="38"/>
      <c r="D33" s="38"/>
      <c r="E33" s="38"/>
      <c r="F33" s="38"/>
      <c r="G33" s="38"/>
      <c r="H33" s="38"/>
      <c r="I33" s="38"/>
      <c r="J33" s="41"/>
      <c r="K33" s="38"/>
      <c r="L33" s="38"/>
      <c r="M33" s="38"/>
      <c r="N33" s="40"/>
      <c r="O33" s="38"/>
      <c r="P33" s="39"/>
    </row>
    <row r="34" spans="1:16" x14ac:dyDescent="0.25">
      <c r="A34" s="35" t="s">
        <v>80</v>
      </c>
      <c r="B34" s="76"/>
      <c r="C34" s="38"/>
      <c r="D34" s="38"/>
      <c r="E34" s="38"/>
      <c r="F34" s="38"/>
      <c r="G34" s="38"/>
      <c r="H34" s="38"/>
      <c r="I34" s="38"/>
      <c r="J34" s="41"/>
      <c r="K34" s="41"/>
      <c r="L34" s="38"/>
      <c r="M34" s="38"/>
      <c r="N34" s="38"/>
      <c r="O34" s="38"/>
      <c r="P34" s="39"/>
    </row>
    <row r="35" spans="1:16" ht="15.75" thickBot="1" x14ac:dyDescent="0.3">
      <c r="A35" s="37" t="s">
        <v>11</v>
      </c>
      <c r="B35" s="70">
        <f t="shared" ref="B35:P35" si="1">SUM(B25:B34)</f>
        <v>12</v>
      </c>
      <c r="C35" s="70">
        <f t="shared" si="1"/>
        <v>1</v>
      </c>
      <c r="D35" s="70">
        <f t="shared" si="1"/>
        <v>0</v>
      </c>
      <c r="E35" s="71">
        <f t="shared" si="1"/>
        <v>0</v>
      </c>
      <c r="F35" s="71">
        <f t="shared" si="1"/>
        <v>0</v>
      </c>
      <c r="G35" s="71">
        <f t="shared" si="1"/>
        <v>0</v>
      </c>
      <c r="H35" s="71">
        <f t="shared" si="1"/>
        <v>8</v>
      </c>
      <c r="I35" s="72">
        <f t="shared" si="1"/>
        <v>2</v>
      </c>
      <c r="J35" s="73">
        <f t="shared" si="1"/>
        <v>0</v>
      </c>
      <c r="K35" s="71">
        <f t="shared" si="1"/>
        <v>0</v>
      </c>
      <c r="L35" s="71">
        <f t="shared" si="1"/>
        <v>0</v>
      </c>
      <c r="M35" s="73">
        <f t="shared" si="1"/>
        <v>0</v>
      </c>
      <c r="N35" s="70">
        <f t="shared" si="1"/>
        <v>18</v>
      </c>
      <c r="O35" s="71">
        <f t="shared" si="1"/>
        <v>11</v>
      </c>
      <c r="P35" s="74">
        <f t="shared" si="1"/>
        <v>0</v>
      </c>
    </row>
  </sheetData>
  <mergeCells count="13">
    <mergeCell ref="A21:F21"/>
    <mergeCell ref="A20:F20"/>
    <mergeCell ref="A2:H2"/>
    <mergeCell ref="A22:A24"/>
    <mergeCell ref="B22:P22"/>
    <mergeCell ref="B23:I23"/>
    <mergeCell ref="J23:M23"/>
    <mergeCell ref="N23:O2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9" sqref="C19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3" t="s">
        <v>0</v>
      </c>
      <c r="B1" s="13" t="s">
        <v>1</v>
      </c>
      <c r="C1" s="14" t="s">
        <v>2</v>
      </c>
      <c r="D1" s="15" t="s">
        <v>3</v>
      </c>
      <c r="E1" s="122" t="s">
        <v>37</v>
      </c>
      <c r="F1" s="123"/>
    </row>
    <row r="2" spans="1:6" s="32" customFormat="1" ht="151.5" customHeight="1" thickBot="1" x14ac:dyDescent="0.3">
      <c r="A2" s="42" t="s">
        <v>56</v>
      </c>
      <c r="B2" s="43" t="s">
        <v>57</v>
      </c>
      <c r="C2" s="44" t="s">
        <v>58</v>
      </c>
      <c r="D2" s="31">
        <v>74626</v>
      </c>
      <c r="E2" s="120" t="s">
        <v>59</v>
      </c>
      <c r="F2" s="121"/>
    </row>
    <row r="3" spans="1:6" ht="17.25" customHeight="1" thickBot="1" x14ac:dyDescent="0.3">
      <c r="A3" s="16"/>
      <c r="B3" s="17"/>
      <c r="C3" s="17"/>
      <c r="D3" s="18"/>
      <c r="E3" s="120"/>
      <c r="F3" s="121"/>
    </row>
    <row r="4" spans="1:6" thickBot="1" x14ac:dyDescent="0.35">
      <c r="A4" s="11"/>
      <c r="B4" s="12"/>
      <c r="C4" s="12"/>
      <c r="D4" s="9"/>
      <c r="E4" s="120"/>
      <c r="F4" s="121"/>
    </row>
    <row r="5" spans="1:6" thickBot="1" x14ac:dyDescent="0.35">
      <c r="A5" s="16"/>
      <c r="B5" s="17"/>
      <c r="C5" s="17"/>
      <c r="D5" s="18"/>
      <c r="E5" s="120"/>
      <c r="F5" s="121"/>
    </row>
    <row r="6" spans="1:6" thickBot="1" x14ac:dyDescent="0.35">
      <c r="A6" s="19"/>
      <c r="B6" s="17"/>
      <c r="C6" s="17"/>
      <c r="D6" s="20"/>
      <c r="E6" s="120"/>
      <c r="F6" s="121"/>
    </row>
    <row r="7" spans="1:6" thickBot="1" x14ac:dyDescent="0.35">
      <c r="A7" s="21" t="s">
        <v>36</v>
      </c>
      <c r="B7" s="22"/>
      <c r="C7" s="23"/>
      <c r="D7" s="24"/>
      <c r="E7" s="25"/>
      <c r="F7" s="26"/>
    </row>
    <row r="9" spans="1:6" x14ac:dyDescent="0.25">
      <c r="A9" s="29" t="s">
        <v>42</v>
      </c>
      <c r="B9" s="29"/>
      <c r="C9" s="29"/>
      <c r="D9" s="29"/>
      <c r="E9" s="29"/>
      <c r="F9" s="29"/>
    </row>
    <row r="10" spans="1:6" x14ac:dyDescent="0.25">
      <c r="A10" s="29" t="s">
        <v>43</v>
      </c>
      <c r="B10" s="29"/>
      <c r="C10" s="29"/>
      <c r="D10" s="29"/>
      <c r="E10" s="29"/>
      <c r="F10" s="29"/>
    </row>
    <row r="11" spans="1:6" x14ac:dyDescent="0.25">
      <c r="A11" s="119" t="s">
        <v>44</v>
      </c>
      <c r="B11" s="119"/>
      <c r="C11" s="119"/>
      <c r="D11" s="119"/>
      <c r="E11" s="119"/>
      <c r="F11" s="11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2022-02-28T09:50:42Z</dcterms:modified>
</cp:coreProperties>
</file>