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I15" i="5"/>
  <c r="D31" i="5"/>
  <c r="D15" i="5"/>
  <c r="K13" i="1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C31" i="5"/>
  <c r="I13" i="1"/>
  <c r="J13" i="1"/>
  <c r="D13" i="1"/>
  <c r="E15" i="5"/>
  <c r="F15" i="5"/>
  <c r="G15" i="5"/>
  <c r="H15" i="5"/>
  <c r="J15" i="5"/>
  <c r="O15" i="5"/>
  <c r="P15" i="5"/>
  <c r="Q15" i="5"/>
  <c r="K15" i="5"/>
  <c r="L15" i="5"/>
  <c r="M15" i="5"/>
  <c r="N15" i="5"/>
  <c r="C15" i="5"/>
  <c r="H13" i="1"/>
  <c r="G13" i="1"/>
  <c r="F13" i="1"/>
  <c r="E13" i="1"/>
</calcChain>
</file>

<file path=xl/comments1.xml><?xml version="1.0" encoding="utf-8"?>
<comments xmlns="http://schemas.openxmlformats.org/spreadsheetml/2006/main">
  <authors>
    <author>Admin</author>
  </authors>
  <commentLis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Sborník konference PhD students' day 2023</t>
        </r>
      </text>
    </comment>
  </commentList>
</comments>
</file>

<file path=xl/sharedStrings.xml><?xml version="1.0" encoding="utf-8"?>
<sst xmlns="http://schemas.openxmlformats.org/spreadsheetml/2006/main" count="143" uniqueCount="78">
  <si>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</si>
  <si>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</si>
  <si>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</si>
  <si>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</si>
  <si>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</si>
  <si>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</si>
  <si>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</si>
  <si>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</si>
  <si>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</si>
  <si>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</si>
  <si>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</si>
  <si>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</si>
  <si>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</si>
  <si>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</si>
  <si>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</si>
  <si>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</si>
  <si>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</si>
  <si>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</si>
  <si>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</si>
  <si>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</si>
  <si>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</si>
  <si>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</si>
  <si>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</si>
  <si>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</si>
  <si>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</si>
  <si>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</si>
  <si>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</si>
  <si>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</si>
  <si>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</si>
  <si>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</si>
  <si>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</si>
  <si>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</si>
  <si>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</si>
  <si>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</si>
  <si>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</si>
  <si>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</si>
  <si>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</si>
  <si>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</si>
  <si>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</si>
  <si>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</si>
  <si>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</si>
  <si>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</si>
  <si>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</si>
  <si>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</si>
  <si>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</si>
  <si>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</si>
  <si>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</si>
  <si>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</si>
  <si>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Fakulta materiálově-technologická</t>
  </si>
  <si>
    <t xml:space="preserve">prof. Ing. Petr Praus, Ph.D. </t>
  </si>
  <si>
    <t>Vyhodnocení SGS za rok 2023 - výstupy realizované (předkládané do OBD)</t>
  </si>
  <si>
    <t>Vyhodnocení SGS za rok 2023 - čekající na zařazení (2023/2024)</t>
  </si>
  <si>
    <t>Vyhodnocení SGS za rok 2023</t>
  </si>
  <si>
    <t>SP2023/082</t>
  </si>
  <si>
    <t>Návrh jednomístného elektromobilu pro mikromobilitu v městském prostředí a univerzitních kampusech</t>
  </si>
  <si>
    <t xml:space="preserve">doc. Ing. Kateřina Skotnicová, Ph.D. </t>
  </si>
  <si>
    <t xml:space="preserve">	SP2023/095</t>
  </si>
  <si>
    <t xml:space="preserve">Pokročilé nanostrukturované materiály pro eliminaci chemických a biologických polutantů </t>
  </si>
  <si>
    <t xml:space="preserve">prof. Mgr. Jana Kukutschová, Ph.D. </t>
  </si>
  <si>
    <t>SP2023/034</t>
  </si>
  <si>
    <t>Výzkum a vývoj kompozitních multifunkčních materiálů pro udržitelný rozvoj</t>
  </si>
  <si>
    <t>31.12.2023</t>
  </si>
  <si>
    <t xml:space="preserve">	SP2023/022</t>
  </si>
  <si>
    <t>Vývoj alternativních způsobů přípravy progresivních materiálů a jejich zpracování</t>
  </si>
  <si>
    <t>prof. Ing. Radim Kocich, Ph.D.</t>
  </si>
  <si>
    <t xml:space="preserve">	SP2023/026</t>
  </si>
  <si>
    <t>Smart nanoateriály pro uchovávání a úspory energie</t>
  </si>
  <si>
    <t>doc. Dr. Ing. Kamil Postava</t>
  </si>
  <si>
    <t xml:space="preserve">	SP2023/049</t>
  </si>
  <si>
    <t xml:space="preserve">Vliv výrobních parametrů a podmínek provozování na mikrostrukturu a užitné vlastnosti kovových materiálů </t>
  </si>
  <si>
    <t>doc. Ing. Petra Váňová, Ph.D.</t>
  </si>
  <si>
    <t>SP2023/043</t>
  </si>
  <si>
    <t>Rozvoj integrovaného řízení průmyslových procesů prostřednictvím propojení principů chytré výroby a managementu kvality.</t>
  </si>
  <si>
    <t>Ing. David Vykydal, Ph.D.</t>
  </si>
  <si>
    <t>SP2023/071</t>
  </si>
  <si>
    <t>PhD students' day 2023</t>
  </si>
  <si>
    <t>prof. Ing. Bohumír Strnadel, DrSc.</t>
  </si>
  <si>
    <t>Název konference: PhD students´ day FMST 2023 (sborník byl vydám celý v angličtině)
Popis a zaměření: Do programu „PhD students´ day FMST 2023" v roce 2023 se s prezentacemi v angličtině  přihlásilo celkem 82 studentů. Zastoupení jednotlivých doktorských studijních programů  bylo následující: Metalurgická technologie -  14 přednášejících,Tepelná technika a paliva v průmyslu -7 přednášejících,  Chemická metalurgie - 3 přednášející, Procesní inženýrství - 2 přednášející, Chemické a enviromentální inženýrství - 5 přednášejících, Materiálové vědy a inženýrství - 11 přednášejících, Nanotechnoligie - 12 přednášejících, Řízení průmyslových systémů - 28 přednášejících.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15.6.2023
Místo konání:  VŠB-TUO, 17. listopadu 21/1572, 708 00 Ostrava-Poruba
Počet účastníků: 82
Sborník: 978-80-248-4697-2 (on-line)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</si>
</sst>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0.00;[Red]0.00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/>
    <xf numFmtId="0" fontId="8" fillId="0" borderId="0"/>
    <xf numFmtId="0" fontId="8" fillId="0" borderId="0"/>
    <xf numFmtId="0" fontId="15" fillId="0" borderId="0"/>
    <xf numFmtId="0" fontId="16" fillId="5" borderId="0"/>
    <xf numFmtId="0" fontId="17" fillId="6" borderId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2" fillId="0" borderId="0" xfId="0" applyFont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3" borderId="9" xfId="0" applyFont="1" applyFill="1" applyBorder="1" applyAlignment="1">
      <alignment horizontal="lef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6" xfId="3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3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26" xfId="0" applyFont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2" fillId="2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</cellXfs>
  <cellStyles count="10">
    <cellStyle name="Čárka" xfId="2" builtinId="3"/>
    <cellStyle name="Excel Built-in Bad" xfId="8"/>
    <cellStyle name="Excel Built-in Good" xfId="9"/>
    <cellStyle name="Excel Built-in Normal" xfId="7"/>
    <cellStyle name="Normální" xfId="0" builtinId="0"/>
    <cellStyle name="Normální 2" xfId="1"/>
    <cellStyle name="Normální 3" xfId="6"/>
    <cellStyle name="Normální 3 2" xfId="4"/>
    <cellStyle name="Normální 4" xfId="5"/>
    <cellStyle name="Špatně" xfId="3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27709</xdr:colOff>
      <xdr:row>14</xdr:row>
      <xdr:rowOff>162790</xdr:rowOff>
    </xdr:from>
    <xdr:to>
      <xdr:col>14</xdr:col>
      <xdr:colOff>1951925</xdr:colOff>
      <xdr:row>16</xdr:row>
      <xdr:rowOff>135111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4600" y="4651663"/>
          <a:ext cx="1920406" cy="3249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1964606</xdr:colOff>
      <xdr:row>21</xdr:row>
      <xdr:rowOff>140999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E408B64-44E6-45FF-A3F3-315C2F379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16891" y="5569527"/>
          <a:ext cx="1956986" cy="324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10" zoomScaleNormal="110" workbookViewId="0">
      <selection activeCell="D1" sqref="D1:F1"/>
    </sheetView>
  </sheetViews>
  <sheetFormatPr defaultColWidth="9.08984375" defaultRowHeight="14.5" x14ac:dyDescent="0.35"/>
  <cols>
    <col min="1" max="1" width="9.453125" style="3" customWidth="1"/>
    <col min="2" max="2" width="27.08984375" style="3" customWidth="1"/>
    <col min="3" max="3" width="24.08984375" style="3" customWidth="1"/>
    <col min="4" max="4" width="11" style="3" customWidth="1"/>
    <col min="5" max="5" width="9.6328125" style="3" customWidth="1"/>
    <col min="6" max="6" width="10" style="4" customWidth="1"/>
    <col min="7" max="7" width="15.08984375" style="3" customWidth="1"/>
    <col min="8" max="9" width="18" style="3" customWidth="1"/>
    <col min="10" max="12" width="12.54296875" style="3" customWidth="1"/>
    <col min="13" max="13" width="14.6328125" style="3" customWidth="1"/>
    <col min="14" max="14" width="17.6328125" style="3" customWidth="1"/>
    <col min="15" max="15" width="67.36328125" style="3" customWidth="1"/>
    <col min="16" max="16" width="50" style="3" customWidth="1"/>
    <col min="17" max="17" width="18.08984375" style="3" customWidth="1"/>
    <col min="18" max="16384" width="9.08984375" style="3"/>
  </cols>
  <sheetData>
    <row r="1" spans="1:18" ht="16" thickBot="1" x14ac:dyDescent="0.4">
      <c r="C1" s="86" t="s">
        <v>22</v>
      </c>
      <c r="D1" s="101" t="s">
        <v>48</v>
      </c>
      <c r="E1" s="101"/>
      <c r="F1" s="102"/>
    </row>
    <row r="2" spans="1:18" ht="18.5" x14ac:dyDescent="0.35">
      <c r="A2" s="100" t="s">
        <v>52</v>
      </c>
      <c r="B2" s="100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3" t="s">
        <v>0</v>
      </c>
      <c r="B4" s="53" t="s">
        <v>1</v>
      </c>
      <c r="C4" s="24" t="s">
        <v>2</v>
      </c>
      <c r="D4" s="54" t="s">
        <v>3</v>
      </c>
      <c r="E4" s="54" t="s">
        <v>4</v>
      </c>
      <c r="F4" s="54" t="s">
        <v>5</v>
      </c>
      <c r="G4" s="54" t="s">
        <v>12</v>
      </c>
      <c r="H4" s="54" t="s">
        <v>26</v>
      </c>
      <c r="I4" s="54" t="s">
        <v>27</v>
      </c>
      <c r="J4" s="54" t="s">
        <v>13</v>
      </c>
      <c r="K4" s="54" t="s">
        <v>24</v>
      </c>
      <c r="L4" s="54" t="s">
        <v>25</v>
      </c>
      <c r="M4" s="54" t="s">
        <v>6</v>
      </c>
      <c r="N4" s="5"/>
      <c r="O4" s="6"/>
      <c r="P4" s="6"/>
      <c r="Q4" s="6"/>
      <c r="R4" s="6"/>
    </row>
    <row r="5" spans="1:18" ht="21" x14ac:dyDescent="0.35">
      <c r="A5" s="73" t="s">
        <v>59</v>
      </c>
      <c r="B5" s="74" t="s">
        <v>60</v>
      </c>
      <c r="C5" s="75" t="s">
        <v>49</v>
      </c>
      <c r="D5" s="71">
        <v>0</v>
      </c>
      <c r="E5" s="96">
        <v>1161068.1200000001</v>
      </c>
      <c r="F5" s="96">
        <v>179727</v>
      </c>
      <c r="G5" s="96">
        <v>179727</v>
      </c>
      <c r="H5" s="70">
        <v>50</v>
      </c>
      <c r="I5" s="70">
        <v>31</v>
      </c>
      <c r="J5" s="70">
        <v>22</v>
      </c>
      <c r="K5" s="89">
        <v>27.25</v>
      </c>
      <c r="L5" s="89">
        <v>18.579999999999998</v>
      </c>
      <c r="M5" s="55" t="s">
        <v>61</v>
      </c>
    </row>
    <row r="6" spans="1:18" ht="31.5" x14ac:dyDescent="0.35">
      <c r="A6" s="52" t="s">
        <v>56</v>
      </c>
      <c r="B6" s="87" t="s">
        <v>57</v>
      </c>
      <c r="C6" s="88" t="s">
        <v>58</v>
      </c>
      <c r="D6" s="71">
        <v>0</v>
      </c>
      <c r="E6" s="96">
        <v>1114801.3700000001</v>
      </c>
      <c r="F6" s="96">
        <v>234000</v>
      </c>
      <c r="G6" s="96">
        <v>234000</v>
      </c>
      <c r="H6" s="70">
        <v>16</v>
      </c>
      <c r="I6" s="70">
        <v>12</v>
      </c>
      <c r="J6" s="70">
        <v>9</v>
      </c>
      <c r="K6" s="89">
        <v>11.5</v>
      </c>
      <c r="L6" s="89">
        <v>4</v>
      </c>
      <c r="M6" s="55" t="s">
        <v>61</v>
      </c>
    </row>
    <row r="7" spans="1:18" ht="21" x14ac:dyDescent="0.35">
      <c r="A7" s="52" t="s">
        <v>62</v>
      </c>
      <c r="B7" s="87" t="s">
        <v>63</v>
      </c>
      <c r="C7" s="88" t="s">
        <v>64</v>
      </c>
      <c r="D7" s="71">
        <v>0</v>
      </c>
      <c r="E7" s="96">
        <v>1102508</v>
      </c>
      <c r="F7" s="96">
        <v>443380.02</v>
      </c>
      <c r="G7" s="96">
        <v>430000</v>
      </c>
      <c r="H7" s="70">
        <v>43</v>
      </c>
      <c r="I7" s="70">
        <v>31</v>
      </c>
      <c r="J7" s="70">
        <v>24</v>
      </c>
      <c r="K7" s="89">
        <v>25.91</v>
      </c>
      <c r="L7" s="89">
        <v>11.41</v>
      </c>
      <c r="M7" s="55" t="s">
        <v>61</v>
      </c>
    </row>
    <row r="8" spans="1:18" ht="21" x14ac:dyDescent="0.35">
      <c r="A8" s="52" t="s">
        <v>65</v>
      </c>
      <c r="B8" s="87" t="s">
        <v>66</v>
      </c>
      <c r="C8" s="88" t="s">
        <v>67</v>
      </c>
      <c r="D8" s="71">
        <v>0</v>
      </c>
      <c r="E8" s="96">
        <v>1059562</v>
      </c>
      <c r="F8" s="96">
        <v>504000</v>
      </c>
      <c r="G8" s="96">
        <v>504000</v>
      </c>
      <c r="H8" s="70">
        <v>26</v>
      </c>
      <c r="I8" s="70">
        <v>20</v>
      </c>
      <c r="J8" s="70">
        <v>16</v>
      </c>
      <c r="K8" s="89">
        <v>15.33</v>
      </c>
      <c r="L8" s="89">
        <v>7.16</v>
      </c>
      <c r="M8" s="55" t="s">
        <v>61</v>
      </c>
    </row>
    <row r="9" spans="1:18" ht="31.5" x14ac:dyDescent="0.35">
      <c r="A9" s="16" t="s">
        <v>68</v>
      </c>
      <c r="B9" s="17" t="s">
        <v>69</v>
      </c>
      <c r="C9" s="76" t="s">
        <v>70</v>
      </c>
      <c r="D9" s="72">
        <v>0</v>
      </c>
      <c r="E9" s="97">
        <v>1035559</v>
      </c>
      <c r="F9" s="97">
        <v>207816.09</v>
      </c>
      <c r="G9" s="97">
        <v>165000</v>
      </c>
      <c r="H9" s="56">
        <v>28</v>
      </c>
      <c r="I9" s="56">
        <v>22</v>
      </c>
      <c r="J9" s="56">
        <v>24</v>
      </c>
      <c r="K9" s="57">
        <v>15.58</v>
      </c>
      <c r="L9" s="57">
        <v>5.5</v>
      </c>
      <c r="M9" s="95" t="s">
        <v>61</v>
      </c>
    </row>
    <row r="10" spans="1:18" ht="31.5" x14ac:dyDescent="0.35">
      <c r="A10" s="16" t="s">
        <v>53</v>
      </c>
      <c r="B10" s="17" t="s">
        <v>54</v>
      </c>
      <c r="C10" s="76" t="s">
        <v>55</v>
      </c>
      <c r="D10" s="72">
        <v>0</v>
      </c>
      <c r="E10" s="97">
        <v>1059377</v>
      </c>
      <c r="F10" s="97">
        <v>377230.28</v>
      </c>
      <c r="G10" s="97">
        <v>312471</v>
      </c>
      <c r="H10" s="56">
        <v>50</v>
      </c>
      <c r="I10" s="56">
        <v>37</v>
      </c>
      <c r="J10" s="56">
        <v>48</v>
      </c>
      <c r="K10" s="56">
        <v>25.75</v>
      </c>
      <c r="L10" s="56">
        <v>13</v>
      </c>
      <c r="M10" s="95" t="s">
        <v>61</v>
      </c>
    </row>
    <row r="11" spans="1:18" ht="31.5" x14ac:dyDescent="0.35">
      <c r="A11" s="52" t="s">
        <v>71</v>
      </c>
      <c r="B11" s="87" t="s">
        <v>72</v>
      </c>
      <c r="C11" s="88" t="s">
        <v>73</v>
      </c>
      <c r="D11" s="71">
        <v>0</v>
      </c>
      <c r="E11" s="96">
        <v>1018696.33</v>
      </c>
      <c r="F11" s="96">
        <v>381617.97</v>
      </c>
      <c r="G11" s="96">
        <v>300000</v>
      </c>
      <c r="H11" s="70">
        <v>49</v>
      </c>
      <c r="I11" s="70">
        <v>36</v>
      </c>
      <c r="J11" s="70">
        <v>44</v>
      </c>
      <c r="K11" s="89">
        <v>27.16</v>
      </c>
      <c r="L11" s="89">
        <v>12.08</v>
      </c>
      <c r="M11" s="55" t="s">
        <v>61</v>
      </c>
    </row>
    <row r="12" spans="1:18" ht="15" thickBot="1" x14ac:dyDescent="0.4">
      <c r="A12" s="52" t="s">
        <v>74</v>
      </c>
      <c r="B12" s="87" t="s">
        <v>75</v>
      </c>
      <c r="C12" s="88" t="s">
        <v>76</v>
      </c>
      <c r="D12" s="71">
        <v>150000</v>
      </c>
      <c r="E12" s="96">
        <v>150000</v>
      </c>
      <c r="F12" s="96">
        <v>46000</v>
      </c>
      <c r="G12" s="96">
        <v>46000</v>
      </c>
      <c r="H12" s="70">
        <v>11</v>
      </c>
      <c r="I12" s="70">
        <v>10</v>
      </c>
      <c r="J12" s="70">
        <v>7</v>
      </c>
      <c r="K12" s="89">
        <v>5.67</v>
      </c>
      <c r="L12" s="89">
        <v>1</v>
      </c>
      <c r="M12" s="55" t="s">
        <v>61</v>
      </c>
    </row>
    <row r="13" spans="1:18" ht="15" thickBot="1" x14ac:dyDescent="0.4">
      <c r="A13" s="12" t="s">
        <v>11</v>
      </c>
      <c r="B13" s="13"/>
      <c r="C13" s="13"/>
      <c r="D13" s="14">
        <f t="shared" ref="D13:L13" si="0">SUM(D5:D12)</f>
        <v>150000</v>
      </c>
      <c r="E13" s="90">
        <f t="shared" si="0"/>
        <v>7701571.8200000003</v>
      </c>
      <c r="F13" s="98">
        <f t="shared" si="0"/>
        <v>2373771.3600000003</v>
      </c>
      <c r="G13" s="98">
        <f t="shared" si="0"/>
        <v>2171198</v>
      </c>
      <c r="H13" s="13">
        <f t="shared" si="0"/>
        <v>273</v>
      </c>
      <c r="I13" s="13">
        <f t="shared" si="0"/>
        <v>199</v>
      </c>
      <c r="J13" s="13">
        <f t="shared" si="0"/>
        <v>194</v>
      </c>
      <c r="K13" s="13">
        <f t="shared" si="0"/>
        <v>154.14999999999998</v>
      </c>
      <c r="L13" s="13">
        <f t="shared" si="0"/>
        <v>72.72999999999999</v>
      </c>
      <c r="M13" s="15"/>
    </row>
    <row r="15" spans="1:18" x14ac:dyDescent="0.35">
      <c r="H15" s="3" t="s">
        <v>23</v>
      </c>
    </row>
    <row r="16" spans="1:18" x14ac:dyDescent="0.35">
      <c r="B16" s="8"/>
    </row>
    <row r="18" spans="2:16" x14ac:dyDescent="0.35">
      <c r="O18" s="99" t="s">
        <v>43</v>
      </c>
      <c r="P18" s="99"/>
    </row>
    <row r="19" spans="2:16" x14ac:dyDescent="0.35">
      <c r="B19" s="4"/>
      <c r="O19" s="99"/>
      <c r="P19" s="99"/>
    </row>
    <row r="24" spans="2:16" x14ac:dyDescent="0.35">
      <c r="O24" s="99" t="s">
        <v>44</v>
      </c>
      <c r="P24" s="99"/>
    </row>
    <row r="25" spans="2:16" x14ac:dyDescent="0.35">
      <c r="O25" s="99"/>
      <c r="P25" s="99"/>
    </row>
  </sheetData>
  <mergeCells count="4">
    <mergeCell ref="O18:P19"/>
    <mergeCell ref="O24:P25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tabSelected="1" zoomScale="82" zoomScaleNormal="82" workbookViewId="0">
      <selection activeCell="A2" sqref="A2"/>
    </sheetView>
  </sheetViews>
  <sheetFormatPr defaultColWidth="9.08984375" defaultRowHeight="14.5" x14ac:dyDescent="0.35"/>
  <cols>
    <col min="1" max="1" width="19.453125" style="3" customWidth="1"/>
    <col min="2" max="2" width="24.453125" style="3" customWidth="1"/>
    <col min="3" max="3" width="7" style="3" customWidth="1"/>
    <col min="4" max="4" width="6.90625" style="3" customWidth="1"/>
    <col min="5" max="5" width="8.54296875" style="3" customWidth="1"/>
    <col min="6" max="6" width="7.36328125" style="3" customWidth="1"/>
    <col min="7" max="7" width="11.453125" style="3" customWidth="1"/>
    <col min="8" max="8" width="12.08984375" style="3" customWidth="1"/>
    <col min="9" max="9" width="18.6328125" style="3" customWidth="1"/>
    <col min="10" max="10" width="18.54296875" style="3" customWidth="1"/>
    <col min="11" max="11" width="13.36328125" style="3" customWidth="1"/>
    <col min="12" max="12" width="15.6328125" style="3" customWidth="1"/>
    <col min="13" max="13" width="17" style="3" customWidth="1"/>
    <col min="14" max="14" width="8.36328125" style="3" customWidth="1"/>
    <col min="15" max="15" width="11.08984375" style="3" customWidth="1"/>
    <col min="16" max="16" width="11.90625" style="3" customWidth="1"/>
    <col min="17" max="17" width="12.6328125" style="3" customWidth="1"/>
    <col min="18" max="18" width="73.6328125" style="3" customWidth="1"/>
    <col min="19" max="16384" width="9.08984375" style="3"/>
  </cols>
  <sheetData>
    <row r="1" spans="1:18" x14ac:dyDescent="0.35">
      <c r="A1" s="7"/>
      <c r="B1" s="7"/>
    </row>
    <row r="2" spans="1:18" ht="18.5" x14ac:dyDescent="0.35">
      <c r="A2" s="2" t="s">
        <v>50</v>
      </c>
      <c r="B2" s="2"/>
    </row>
    <row r="3" spans="1:18" ht="15" thickBot="1" x14ac:dyDescent="0.4"/>
    <row r="4" spans="1:18" ht="15" thickBot="1" x14ac:dyDescent="0.4">
      <c r="A4" s="114" t="s">
        <v>10</v>
      </c>
      <c r="B4" s="81"/>
      <c r="C4" s="111" t="s">
        <v>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18" ht="15" thickBot="1" x14ac:dyDescent="0.4">
      <c r="A5" s="115"/>
      <c r="B5" s="82"/>
      <c r="C5" s="113" t="s">
        <v>8</v>
      </c>
      <c r="D5" s="111"/>
      <c r="E5" s="111"/>
      <c r="F5" s="111"/>
      <c r="G5" s="111"/>
      <c r="H5" s="111"/>
      <c r="I5" s="111"/>
      <c r="J5" s="112"/>
      <c r="K5" s="117" t="s">
        <v>30</v>
      </c>
      <c r="L5" s="117"/>
      <c r="M5" s="117"/>
      <c r="N5" s="118"/>
      <c r="O5" s="113" t="s">
        <v>7</v>
      </c>
      <c r="P5" s="112"/>
      <c r="Q5" s="11"/>
    </row>
    <row r="6" spans="1:18" ht="44" thickBot="1" x14ac:dyDescent="0.4">
      <c r="A6" s="116"/>
      <c r="B6" s="83"/>
      <c r="C6" s="18" t="s">
        <v>14</v>
      </c>
      <c r="D6" s="67" t="s">
        <v>15</v>
      </c>
      <c r="E6" s="20" t="s">
        <v>39</v>
      </c>
      <c r="F6" s="19" t="s">
        <v>47</v>
      </c>
      <c r="G6" s="20" t="s">
        <v>32</v>
      </c>
      <c r="H6" s="20" t="s">
        <v>40</v>
      </c>
      <c r="I6" s="20" t="s">
        <v>31</v>
      </c>
      <c r="J6" s="78" t="s">
        <v>28</v>
      </c>
      <c r="K6" s="77" t="s">
        <v>19</v>
      </c>
      <c r="L6" s="20" t="s">
        <v>38</v>
      </c>
      <c r="M6" s="20" t="s">
        <v>20</v>
      </c>
      <c r="N6" s="21" t="s">
        <v>21</v>
      </c>
      <c r="O6" s="20" t="s">
        <v>17</v>
      </c>
      <c r="P6" s="20" t="s">
        <v>18</v>
      </c>
      <c r="Q6" s="69" t="s">
        <v>29</v>
      </c>
      <c r="R6" s="79" t="s">
        <v>41</v>
      </c>
    </row>
    <row r="7" spans="1:18" x14ac:dyDescent="0.35">
      <c r="A7" s="73" t="s">
        <v>59</v>
      </c>
      <c r="B7" s="75" t="s">
        <v>49</v>
      </c>
      <c r="C7" s="58">
        <v>14</v>
      </c>
      <c r="D7" s="59"/>
      <c r="E7" s="59"/>
      <c r="F7" s="60"/>
      <c r="G7" s="59"/>
      <c r="H7" s="59"/>
      <c r="I7" s="59"/>
      <c r="J7" s="61"/>
      <c r="K7" s="62">
        <v>9</v>
      </c>
      <c r="L7" s="59"/>
      <c r="M7" s="59"/>
      <c r="N7" s="61">
        <v>6.5</v>
      </c>
      <c r="O7" s="59"/>
      <c r="P7" s="59">
        <v>5</v>
      </c>
      <c r="Q7" s="61"/>
      <c r="R7" s="34"/>
    </row>
    <row r="8" spans="1:18" x14ac:dyDescent="0.35">
      <c r="A8" s="52" t="s">
        <v>56</v>
      </c>
      <c r="B8" s="88" t="s">
        <v>58</v>
      </c>
      <c r="C8" s="58">
        <v>2</v>
      </c>
      <c r="D8" s="59"/>
      <c r="E8" s="59"/>
      <c r="F8" s="60"/>
      <c r="G8" s="59"/>
      <c r="H8" s="59"/>
      <c r="I8" s="59">
        <v>1</v>
      </c>
      <c r="J8" s="61"/>
      <c r="K8" s="62">
        <v>4</v>
      </c>
      <c r="L8" s="59"/>
      <c r="M8" s="59"/>
      <c r="N8" s="61">
        <v>7</v>
      </c>
      <c r="O8" s="59"/>
      <c r="P8" s="59"/>
      <c r="Q8" s="61"/>
      <c r="R8" s="91"/>
    </row>
    <row r="9" spans="1:18" x14ac:dyDescent="0.35">
      <c r="A9" s="52" t="s">
        <v>62</v>
      </c>
      <c r="B9" s="88" t="s">
        <v>64</v>
      </c>
      <c r="C9" s="63">
        <v>5</v>
      </c>
      <c r="D9" s="68"/>
      <c r="E9" s="64"/>
      <c r="F9" s="64"/>
      <c r="G9" s="64"/>
      <c r="H9" s="64"/>
      <c r="I9" s="64">
        <v>1</v>
      </c>
      <c r="J9" s="65"/>
      <c r="K9" s="68">
        <v>3</v>
      </c>
      <c r="L9" s="64"/>
      <c r="M9" s="64"/>
      <c r="N9" s="65">
        <v>1</v>
      </c>
      <c r="O9" s="64"/>
      <c r="P9" s="66"/>
      <c r="Q9" s="66"/>
      <c r="R9" s="91"/>
    </row>
    <row r="10" spans="1:18" x14ac:dyDescent="0.35">
      <c r="A10" s="52" t="s">
        <v>65</v>
      </c>
      <c r="B10" s="88" t="s">
        <v>67</v>
      </c>
      <c r="C10" s="63">
        <v>1</v>
      </c>
      <c r="D10" s="68"/>
      <c r="E10" s="64"/>
      <c r="F10" s="64"/>
      <c r="G10" s="64"/>
      <c r="H10" s="64"/>
      <c r="I10" s="64">
        <v>2</v>
      </c>
      <c r="J10" s="65">
        <v>2</v>
      </c>
      <c r="K10" s="68">
        <v>4</v>
      </c>
      <c r="L10" s="64"/>
      <c r="M10" s="64"/>
      <c r="N10" s="65"/>
      <c r="O10" s="64">
        <v>1</v>
      </c>
      <c r="P10" s="66">
        <v>1</v>
      </c>
      <c r="Q10" s="66"/>
      <c r="R10" s="91"/>
    </row>
    <row r="11" spans="1:18" x14ac:dyDescent="0.35">
      <c r="A11" s="16" t="s">
        <v>68</v>
      </c>
      <c r="B11" s="76" t="s">
        <v>70</v>
      </c>
      <c r="C11" s="63">
        <v>1</v>
      </c>
      <c r="D11" s="68"/>
      <c r="E11" s="64"/>
      <c r="F11" s="64">
        <v>1</v>
      </c>
      <c r="G11" s="64"/>
      <c r="H11" s="64"/>
      <c r="I11" s="64"/>
      <c r="J11" s="65"/>
      <c r="K11" s="68">
        <v>4</v>
      </c>
      <c r="L11" s="64"/>
      <c r="M11" s="64"/>
      <c r="N11" s="65">
        <v>4</v>
      </c>
      <c r="O11" s="64"/>
      <c r="P11" s="66">
        <v>10</v>
      </c>
      <c r="Q11" s="66"/>
      <c r="R11" s="91"/>
    </row>
    <row r="12" spans="1:18" x14ac:dyDescent="0.35">
      <c r="A12" s="16" t="s">
        <v>53</v>
      </c>
      <c r="B12" s="76" t="s">
        <v>55</v>
      </c>
      <c r="C12" s="63">
        <v>3</v>
      </c>
      <c r="D12" s="68"/>
      <c r="E12" s="64"/>
      <c r="F12" s="64"/>
      <c r="G12" s="64"/>
      <c r="H12" s="64"/>
      <c r="I12" s="64"/>
      <c r="J12" s="65">
        <v>2</v>
      </c>
      <c r="K12" s="68">
        <v>5</v>
      </c>
      <c r="L12" s="64"/>
      <c r="M12" s="64"/>
      <c r="N12" s="65"/>
      <c r="O12" s="64">
        <v>1</v>
      </c>
      <c r="P12" s="66">
        <v>4</v>
      </c>
      <c r="Q12" s="66"/>
      <c r="R12" s="91"/>
    </row>
    <row r="13" spans="1:18" x14ac:dyDescent="0.35">
      <c r="A13" s="52" t="s">
        <v>71</v>
      </c>
      <c r="B13" s="88" t="s">
        <v>73</v>
      </c>
      <c r="C13" s="63">
        <v>3</v>
      </c>
      <c r="D13" s="68"/>
      <c r="E13" s="64"/>
      <c r="F13" s="64"/>
      <c r="G13" s="64"/>
      <c r="H13" s="64"/>
      <c r="I13" s="64"/>
      <c r="J13" s="65">
        <v>2</v>
      </c>
      <c r="K13" s="68">
        <v>10</v>
      </c>
      <c r="L13" s="64"/>
      <c r="M13" s="64"/>
      <c r="N13" s="65">
        <v>0.5</v>
      </c>
      <c r="O13" s="64"/>
      <c r="P13" s="66">
        <v>3</v>
      </c>
      <c r="Q13" s="66"/>
      <c r="R13" s="91"/>
    </row>
    <row r="14" spans="1:18" ht="15" thickBot="1" x14ac:dyDescent="0.4">
      <c r="A14" s="52" t="s">
        <v>74</v>
      </c>
      <c r="B14" s="88" t="s">
        <v>76</v>
      </c>
      <c r="C14" s="63"/>
      <c r="D14" s="68"/>
      <c r="E14" s="64"/>
      <c r="F14" s="64"/>
      <c r="G14" s="64"/>
      <c r="H14" s="64"/>
      <c r="I14" s="64"/>
      <c r="J14" s="65"/>
      <c r="K14" s="68"/>
      <c r="L14" s="64"/>
      <c r="M14" s="64"/>
      <c r="N14" s="65">
        <v>1</v>
      </c>
      <c r="O14" s="64"/>
      <c r="P14" s="66"/>
      <c r="Q14" s="66"/>
      <c r="R14" s="91"/>
    </row>
    <row r="15" spans="1:18" ht="15" thickBot="1" x14ac:dyDescent="0.4">
      <c r="A15" s="22" t="s">
        <v>11</v>
      </c>
      <c r="B15" s="22"/>
      <c r="C15" s="23">
        <f t="shared" ref="C15:Q15" si="0">SUM(C7:C14)</f>
        <v>29</v>
      </c>
      <c r="D15" s="93">
        <f t="shared" si="0"/>
        <v>0</v>
      </c>
      <c r="E15" s="93">
        <f t="shared" si="0"/>
        <v>0</v>
      </c>
      <c r="F15" s="93">
        <f t="shared" si="0"/>
        <v>1</v>
      </c>
      <c r="G15" s="93">
        <f t="shared" si="0"/>
        <v>0</v>
      </c>
      <c r="H15" s="93">
        <f t="shared" si="0"/>
        <v>0</v>
      </c>
      <c r="I15" s="93">
        <f t="shared" si="0"/>
        <v>4</v>
      </c>
      <c r="J15" s="94">
        <f t="shared" si="0"/>
        <v>6</v>
      </c>
      <c r="K15" s="23">
        <f t="shared" si="0"/>
        <v>39</v>
      </c>
      <c r="L15" s="93">
        <f t="shared" si="0"/>
        <v>0</v>
      </c>
      <c r="M15" s="93">
        <f t="shared" si="0"/>
        <v>0</v>
      </c>
      <c r="N15" s="94">
        <f t="shared" si="0"/>
        <v>20</v>
      </c>
      <c r="O15" s="23">
        <f t="shared" si="0"/>
        <v>2</v>
      </c>
      <c r="P15" s="93">
        <f t="shared" si="0"/>
        <v>23</v>
      </c>
      <c r="Q15" s="94">
        <f t="shared" si="0"/>
        <v>0</v>
      </c>
      <c r="R15" s="4"/>
    </row>
    <row r="17" spans="1:17" s="9" customFormat="1" ht="36.75" customHeight="1" x14ac:dyDescent="0.35"/>
    <row r="18" spans="1:17" ht="15.5" x14ac:dyDescent="0.35">
      <c r="A18" s="35" t="s">
        <v>35</v>
      </c>
      <c r="B18" s="35"/>
    </row>
    <row r="19" spans="1:17" ht="15" thickBot="1" x14ac:dyDescent="0.4">
      <c r="A19" s="3" t="s">
        <v>51</v>
      </c>
    </row>
    <row r="20" spans="1:17" ht="15" thickBot="1" x14ac:dyDescent="0.4">
      <c r="A20" s="103" t="s">
        <v>0</v>
      </c>
      <c r="B20" s="85"/>
      <c r="C20" s="106" t="s">
        <v>9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</row>
    <row r="21" spans="1:17" ht="15" thickBot="1" x14ac:dyDescent="0.4">
      <c r="A21" s="104"/>
      <c r="B21" s="92"/>
      <c r="C21" s="106" t="s">
        <v>8</v>
      </c>
      <c r="D21" s="107"/>
      <c r="E21" s="107"/>
      <c r="F21" s="107"/>
      <c r="G21" s="107"/>
      <c r="H21" s="107"/>
      <c r="I21" s="107"/>
      <c r="J21" s="108"/>
      <c r="K21" s="109" t="s">
        <v>30</v>
      </c>
      <c r="L21" s="109"/>
      <c r="M21" s="109"/>
      <c r="N21" s="110"/>
      <c r="O21" s="106" t="s">
        <v>7</v>
      </c>
      <c r="P21" s="108"/>
      <c r="Q21" s="25"/>
    </row>
    <row r="22" spans="1:17" ht="48.5" thickBot="1" x14ac:dyDescent="0.4">
      <c r="A22" s="105"/>
      <c r="B22" s="84"/>
      <c r="C22" s="26" t="s">
        <v>14</v>
      </c>
      <c r="D22" s="27" t="s">
        <v>15</v>
      </c>
      <c r="E22" s="27" t="s">
        <v>39</v>
      </c>
      <c r="F22" s="27" t="s">
        <v>47</v>
      </c>
      <c r="G22" s="28" t="s">
        <v>32</v>
      </c>
      <c r="H22" s="28" t="s">
        <v>16</v>
      </c>
      <c r="I22" s="28" t="s">
        <v>33</v>
      </c>
      <c r="J22" s="29" t="s">
        <v>28</v>
      </c>
      <c r="K22" s="30" t="s">
        <v>19</v>
      </c>
      <c r="L22" s="28" t="s">
        <v>34</v>
      </c>
      <c r="M22" s="28" t="s">
        <v>20</v>
      </c>
      <c r="N22" s="31" t="s">
        <v>21</v>
      </c>
      <c r="O22" s="28" t="s">
        <v>17</v>
      </c>
      <c r="P22" s="28" t="s">
        <v>18</v>
      </c>
      <c r="Q22" s="29" t="s">
        <v>29</v>
      </c>
    </row>
    <row r="23" spans="1:17" x14ac:dyDescent="0.35">
      <c r="A23" s="73" t="s">
        <v>59</v>
      </c>
      <c r="B23" s="75" t="s">
        <v>49</v>
      </c>
      <c r="C23" s="58">
        <v>1</v>
      </c>
      <c r="D23" s="59"/>
      <c r="E23" s="59"/>
      <c r="F23" s="60"/>
      <c r="G23" s="59"/>
      <c r="H23" s="59"/>
      <c r="I23" s="59">
        <v>1</v>
      </c>
      <c r="J23" s="61"/>
      <c r="K23" s="62"/>
      <c r="L23" s="59"/>
      <c r="M23" s="59"/>
      <c r="N23" s="61"/>
      <c r="O23" s="59"/>
      <c r="P23" s="59"/>
      <c r="Q23" s="61"/>
    </row>
    <row r="24" spans="1:17" x14ac:dyDescent="0.35">
      <c r="A24" s="52" t="s">
        <v>56</v>
      </c>
      <c r="B24" s="88" t="s">
        <v>58</v>
      </c>
      <c r="C24" s="58">
        <v>6</v>
      </c>
      <c r="D24" s="59"/>
      <c r="E24" s="59"/>
      <c r="F24" s="60"/>
      <c r="G24" s="59"/>
      <c r="H24" s="59"/>
      <c r="I24" s="59">
        <v>1</v>
      </c>
      <c r="J24" s="61"/>
      <c r="K24" s="62"/>
      <c r="L24" s="59"/>
      <c r="M24" s="59"/>
      <c r="N24" s="61"/>
      <c r="O24" s="59"/>
      <c r="P24" s="59"/>
      <c r="Q24" s="61"/>
    </row>
    <row r="25" spans="1:17" x14ac:dyDescent="0.35">
      <c r="A25" s="52" t="s">
        <v>62</v>
      </c>
      <c r="B25" s="88" t="s">
        <v>64</v>
      </c>
      <c r="C25" s="58">
        <v>3</v>
      </c>
      <c r="D25" s="59"/>
      <c r="E25" s="59"/>
      <c r="F25" s="60"/>
      <c r="G25" s="59"/>
      <c r="H25" s="59"/>
      <c r="I25" s="59">
        <v>1</v>
      </c>
      <c r="J25" s="61"/>
      <c r="K25" s="62">
        <v>2</v>
      </c>
      <c r="L25" s="59"/>
      <c r="M25" s="59"/>
      <c r="N25" s="61"/>
      <c r="O25" s="59"/>
      <c r="P25" s="59"/>
      <c r="Q25" s="61"/>
    </row>
    <row r="26" spans="1:17" x14ac:dyDescent="0.35">
      <c r="A26" s="52" t="s">
        <v>65</v>
      </c>
      <c r="B26" s="88" t="s">
        <v>67</v>
      </c>
      <c r="C26" s="58">
        <v>3</v>
      </c>
      <c r="D26" s="59"/>
      <c r="E26" s="59"/>
      <c r="F26" s="60"/>
      <c r="G26" s="59"/>
      <c r="H26" s="59"/>
      <c r="I26" s="59"/>
      <c r="J26" s="61"/>
      <c r="K26" s="62"/>
      <c r="L26" s="59"/>
      <c r="M26" s="59"/>
      <c r="N26" s="61"/>
      <c r="O26" s="59"/>
      <c r="P26" s="59"/>
      <c r="Q26" s="61"/>
    </row>
    <row r="27" spans="1:17" x14ac:dyDescent="0.35">
      <c r="A27" s="16" t="s">
        <v>68</v>
      </c>
      <c r="B27" s="76" t="s">
        <v>70</v>
      </c>
      <c r="C27" s="58">
        <v>1</v>
      </c>
      <c r="D27" s="59"/>
      <c r="E27" s="59"/>
      <c r="F27" s="60"/>
      <c r="G27" s="59"/>
      <c r="H27" s="59"/>
      <c r="I27" s="59">
        <v>3</v>
      </c>
      <c r="J27" s="61"/>
      <c r="K27" s="62"/>
      <c r="L27" s="59"/>
      <c r="M27" s="59"/>
      <c r="N27" s="61"/>
      <c r="O27" s="59"/>
      <c r="P27" s="59"/>
      <c r="Q27" s="61"/>
    </row>
    <row r="28" spans="1:17" x14ac:dyDescent="0.35">
      <c r="A28" s="16" t="s">
        <v>53</v>
      </c>
      <c r="B28" s="76" t="s">
        <v>55</v>
      </c>
      <c r="C28" s="58"/>
      <c r="D28" s="59"/>
      <c r="E28" s="59"/>
      <c r="F28" s="60"/>
      <c r="G28" s="59"/>
      <c r="H28" s="59"/>
      <c r="I28" s="59">
        <v>1</v>
      </c>
      <c r="J28" s="61"/>
      <c r="K28" s="62"/>
      <c r="L28" s="59"/>
      <c r="M28" s="59"/>
      <c r="N28" s="61"/>
      <c r="O28" s="59"/>
      <c r="P28" s="59"/>
      <c r="Q28" s="61"/>
    </row>
    <row r="29" spans="1:17" x14ac:dyDescent="0.35">
      <c r="A29" s="52" t="s">
        <v>71</v>
      </c>
      <c r="B29" s="88" t="s">
        <v>73</v>
      </c>
      <c r="C29" s="58"/>
      <c r="D29" s="59"/>
      <c r="E29" s="59"/>
      <c r="F29" s="60"/>
      <c r="G29" s="59"/>
      <c r="H29" s="59"/>
      <c r="I29" s="59"/>
      <c r="J29" s="61"/>
      <c r="K29" s="62"/>
      <c r="L29" s="59"/>
      <c r="M29" s="59"/>
      <c r="N29" s="61"/>
      <c r="O29" s="59">
        <v>1</v>
      </c>
      <c r="P29" s="59">
        <v>6</v>
      </c>
      <c r="Q29" s="61"/>
    </row>
    <row r="30" spans="1:17" ht="15" thickBot="1" x14ac:dyDescent="0.4">
      <c r="A30" s="52" t="s">
        <v>74</v>
      </c>
      <c r="B30" s="88" t="s">
        <v>76</v>
      </c>
      <c r="C30" s="58"/>
      <c r="D30" s="59"/>
      <c r="E30" s="59"/>
      <c r="F30" s="60"/>
      <c r="G30" s="59"/>
      <c r="H30" s="59"/>
      <c r="I30" s="59"/>
      <c r="J30" s="61"/>
      <c r="K30" s="62"/>
      <c r="L30" s="59"/>
      <c r="M30" s="59"/>
      <c r="N30" s="61"/>
      <c r="O30" s="59"/>
      <c r="P30" s="59"/>
      <c r="Q30" s="61"/>
    </row>
    <row r="31" spans="1:17" ht="15" thickBot="1" x14ac:dyDescent="0.4">
      <c r="A31" s="32" t="s">
        <v>11</v>
      </c>
      <c r="B31" s="32"/>
      <c r="C31" s="48">
        <f t="shared" ref="C31:Q31" si="1">SUM(C23:C30)</f>
        <v>14</v>
      </c>
      <c r="D31" s="49">
        <f t="shared" si="1"/>
        <v>0</v>
      </c>
      <c r="E31" s="49">
        <f t="shared" si="1"/>
        <v>0</v>
      </c>
      <c r="F31" s="49">
        <f t="shared" si="1"/>
        <v>0</v>
      </c>
      <c r="G31" s="49">
        <f t="shared" si="1"/>
        <v>0</v>
      </c>
      <c r="H31" s="49">
        <f t="shared" si="1"/>
        <v>0</v>
      </c>
      <c r="I31" s="49">
        <f t="shared" si="1"/>
        <v>7</v>
      </c>
      <c r="J31" s="50">
        <f t="shared" si="1"/>
        <v>0</v>
      </c>
      <c r="K31" s="48">
        <f t="shared" si="1"/>
        <v>2</v>
      </c>
      <c r="L31" s="49">
        <f t="shared" si="1"/>
        <v>0</v>
      </c>
      <c r="M31" s="49">
        <f t="shared" si="1"/>
        <v>0</v>
      </c>
      <c r="N31" s="50">
        <f t="shared" si="1"/>
        <v>0</v>
      </c>
      <c r="O31" s="48">
        <f t="shared" si="1"/>
        <v>1</v>
      </c>
      <c r="P31" s="49">
        <f t="shared" si="1"/>
        <v>6</v>
      </c>
      <c r="Q31" s="51">
        <f t="shared" si="1"/>
        <v>0</v>
      </c>
    </row>
  </sheetData>
  <mergeCells count="10">
    <mergeCell ref="C4:Q4"/>
    <mergeCell ref="O5:P5"/>
    <mergeCell ref="A4:A6"/>
    <mergeCell ref="C5:J5"/>
    <mergeCell ref="K5:N5"/>
    <mergeCell ref="A20:A22"/>
    <mergeCell ref="C20:Q20"/>
    <mergeCell ref="C21:J21"/>
    <mergeCell ref="K21:N21"/>
    <mergeCell ref="O21:P21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"/>
    </sheetView>
  </sheetViews>
  <sheetFormatPr defaultRowHeight="14.5" x14ac:dyDescent="0.35"/>
  <cols>
    <col min="1" max="1" width="9.08984375" customWidth="1"/>
    <col min="2" max="2" width="27" customWidth="1"/>
    <col min="3" max="3" width="26.08984375" customWidth="1"/>
    <col min="4" max="4" width="31.36328125" customWidth="1"/>
    <col min="5" max="5" width="9.08984375" customWidth="1"/>
    <col min="6" max="6" width="56.36328125" customWidth="1"/>
  </cols>
  <sheetData>
    <row r="1" spans="1:6" ht="15" thickBot="1" x14ac:dyDescent="0.4">
      <c r="A1" s="25" t="s">
        <v>0</v>
      </c>
      <c r="B1" s="25" t="s">
        <v>1</v>
      </c>
      <c r="C1" s="33" t="s">
        <v>2</v>
      </c>
      <c r="D1" s="36" t="s">
        <v>3</v>
      </c>
      <c r="E1" s="122" t="s">
        <v>37</v>
      </c>
      <c r="F1" s="123"/>
    </row>
    <row r="2" spans="1:6" ht="210" customHeight="1" thickBot="1" x14ac:dyDescent="0.4">
      <c r="A2" s="37" t="s">
        <v>74</v>
      </c>
      <c r="B2" s="17" t="s">
        <v>75</v>
      </c>
      <c r="C2" s="38" t="s">
        <v>76</v>
      </c>
      <c r="D2" s="39">
        <v>150000</v>
      </c>
      <c r="E2" s="120" t="s">
        <v>77</v>
      </c>
      <c r="F2" s="121"/>
    </row>
    <row r="3" spans="1:6" ht="17.25" customHeight="1" thickBot="1" x14ac:dyDescent="0.4">
      <c r="A3" s="37"/>
      <c r="B3" s="38"/>
      <c r="C3" s="38"/>
      <c r="D3" s="39"/>
      <c r="E3" s="120"/>
      <c r="F3" s="121"/>
    </row>
    <row r="4" spans="1:6" ht="15" thickBot="1" x14ac:dyDescent="0.4">
      <c r="A4" s="16"/>
      <c r="B4" s="17"/>
      <c r="C4" s="17"/>
      <c r="D4" s="10"/>
      <c r="E4" s="120"/>
      <c r="F4" s="121"/>
    </row>
    <row r="5" spans="1:6" ht="15" thickBot="1" x14ac:dyDescent="0.4">
      <c r="A5" s="37"/>
      <c r="B5" s="38"/>
      <c r="C5" s="38"/>
      <c r="D5" s="39"/>
      <c r="E5" s="120"/>
      <c r="F5" s="121"/>
    </row>
    <row r="6" spans="1:6" ht="15" thickBot="1" x14ac:dyDescent="0.4">
      <c r="A6" s="40"/>
      <c r="B6" s="38"/>
      <c r="C6" s="38"/>
      <c r="D6" s="41"/>
      <c r="E6" s="120"/>
      <c r="F6" s="121"/>
    </row>
    <row r="7" spans="1:6" ht="15" thickBot="1" x14ac:dyDescent="0.4">
      <c r="A7" s="42" t="s">
        <v>36</v>
      </c>
      <c r="B7" s="43"/>
      <c r="C7" s="44"/>
      <c r="D7" s="45"/>
      <c r="E7" s="46"/>
      <c r="F7" s="47"/>
    </row>
    <row r="9" spans="1:6" x14ac:dyDescent="0.35">
      <c r="A9" s="80" t="s">
        <v>42</v>
      </c>
      <c r="B9" s="80"/>
      <c r="C9" s="80"/>
      <c r="D9" s="80"/>
      <c r="E9" s="80"/>
      <c r="F9" s="80"/>
    </row>
    <row r="10" spans="1:6" x14ac:dyDescent="0.35">
      <c r="A10" s="80" t="s">
        <v>45</v>
      </c>
      <c r="B10" s="80"/>
      <c r="C10" s="80"/>
      <c r="D10" s="80"/>
      <c r="E10" s="80"/>
      <c r="F10" s="80"/>
    </row>
    <row r="11" spans="1:6" x14ac:dyDescent="0.35">
      <c r="A11" s="119" t="s">
        <v>46</v>
      </c>
      <c r="B11" s="119"/>
      <c r="C11" s="119"/>
      <c r="D11" s="119"/>
      <c r="E11" s="119"/>
      <c r="F11" s="11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2024-02-15T14:33:32Z</dcterms:modified>
</cp:coreProperties>
</file>