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93\Desktop\"/>
    </mc:Choice>
  </mc:AlternateContent>
  <xr:revisionPtr revIDLastSave="0" documentId="13_ncr:1_{3080EECD-DD35-4FFD-95D6-A393DB89CA98}" xr6:coauthVersionLast="36" xr6:coauthVersionMax="36" xr10:uidLastSave="{00000000-0000-0000-0000-000000000000}"/>
  <bookViews>
    <workbookView xWindow="-180" yWindow="90" windowWidth="20580" windowHeight="11640" xr2:uid="{00000000-000D-0000-FFFF-FFFF00000000}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91029"/>
</workbook>
</file>

<file path=xl/calcChain.xml><?xml version="1.0" encoding="utf-8"?>
<calcChain xmlns="http://schemas.openxmlformats.org/spreadsheetml/2006/main">
  <c r="C11" i="1" l="1"/>
  <c r="C12" i="1" l="1"/>
  <c r="C13" i="1" l="1"/>
  <c r="C15" i="1" s="1"/>
  <c r="C14" i="1" l="1"/>
</calcChain>
</file>

<file path=xl/sharedStrings.xml><?xml version="1.0" encoding="utf-8"?>
<sst xmlns="http://schemas.openxmlformats.org/spreadsheetml/2006/main" count="30" uniqueCount="26">
  <si>
    <t>€/month</t>
  </si>
  <si>
    <t>Top-up for traineeship</t>
  </si>
  <si>
    <t xml:space="preserve">Basic Monthly grant </t>
  </si>
  <si>
    <t xml:space="preserve">Number of interruption days </t>
  </si>
  <si>
    <t>Total duration in months</t>
  </si>
  <si>
    <t>Total duration in remaining days</t>
  </si>
  <si>
    <t>€</t>
  </si>
  <si>
    <t xml:space="preserve">days </t>
  </si>
  <si>
    <t>Total granted days</t>
  </si>
  <si>
    <t>€/mobility</t>
  </si>
  <si>
    <t>Special needs support</t>
  </si>
  <si>
    <t>Erasmus+ HE SM grant calculation</t>
  </si>
  <si>
    <t>Top-up for disadvantaged background (SMS only)</t>
  </si>
  <si>
    <r>
      <t xml:space="preserve"> </t>
    </r>
    <r>
      <rPr>
        <sz val="11"/>
        <color rgb="FFFF0000"/>
        <rFont val="Calibri"/>
        <family val="2"/>
        <charset val="238"/>
        <scheme val="minor"/>
      </rPr>
      <t>SMS - STUDIJNÍ POBYT</t>
    </r>
    <r>
      <rPr>
        <sz val="11"/>
        <color theme="1"/>
        <rFont val="Calibri"/>
        <family val="2"/>
        <charset val="238"/>
        <scheme val="minor"/>
      </rPr>
      <t xml:space="preserve"> -         </t>
    </r>
    <r>
      <rPr>
        <sz val="11"/>
        <rFont val="Calibri"/>
        <family val="2"/>
        <charset val="238"/>
        <scheme val="minor"/>
      </rPr>
      <t xml:space="preserve"> výše měsíčního stip</t>
    </r>
    <r>
      <rPr>
        <sz val="11"/>
        <color theme="1"/>
        <rFont val="Calibri"/>
        <family val="2"/>
        <charset val="238"/>
        <scheme val="minor"/>
      </rPr>
      <t>endia</t>
    </r>
  </si>
  <si>
    <t xml:space="preserve">                       Doplňte zde:</t>
  </si>
  <si>
    <t>počet měsíců</t>
  </si>
  <si>
    <t>celkový počet dní</t>
  </si>
  <si>
    <t xml:space="preserve">dny </t>
  </si>
  <si>
    <t>Datum prvního dne zahr. pobytu</t>
  </si>
  <si>
    <r>
      <t xml:space="preserve">SMP - PRAKTICKÁ STÁŽ            </t>
    </r>
    <r>
      <rPr>
        <sz val="11"/>
        <rFont val="Calibri"/>
        <family val="2"/>
        <charset val="238"/>
        <scheme val="minor"/>
      </rPr>
      <t>výše měsíčního stipendia</t>
    </r>
  </si>
  <si>
    <t>Datum posledního dne zahr. pobytu</t>
  </si>
  <si>
    <r>
      <t xml:space="preserve">                     </t>
    </r>
    <r>
      <rPr>
        <b/>
        <sz val="11"/>
        <color theme="3" tint="-0.249977111117893"/>
        <rFont val="Calibri"/>
        <family val="2"/>
        <charset val="238"/>
        <scheme val="minor"/>
      </rPr>
      <t xml:space="preserve">Doplňte zde: </t>
    </r>
  </si>
  <si>
    <r>
      <t xml:space="preserve">€/month   </t>
    </r>
    <r>
      <rPr>
        <b/>
        <sz val="11"/>
        <color theme="3" tint="-0.249977111117893"/>
        <rFont val="Calibri"/>
        <family val="2"/>
        <charset val="238"/>
        <scheme val="minor"/>
      </rPr>
      <t xml:space="preserve">Doplňte zde: </t>
    </r>
  </si>
  <si>
    <r>
      <t xml:space="preserve">Total grant (SMS)-  STUDIJNÍ POBYT                        </t>
    </r>
    <r>
      <rPr>
        <sz val="11"/>
        <color theme="3" tint="-0.249977111117893"/>
        <rFont val="Calibri"/>
        <family val="2"/>
        <charset val="238"/>
        <scheme val="minor"/>
      </rPr>
      <t xml:space="preserve"> </t>
    </r>
    <r>
      <rPr>
        <b/>
        <sz val="11"/>
        <color theme="3" tint="-0.249977111117893"/>
        <rFont val="Calibri"/>
        <family val="2"/>
        <charset val="238"/>
        <scheme val="minor"/>
      </rPr>
      <t>Nárok:</t>
    </r>
  </si>
  <si>
    <r>
      <t xml:space="preserve">Total grant (SMP) - PRAKTICKÁ STÁŽ                      </t>
    </r>
    <r>
      <rPr>
        <b/>
        <sz val="11"/>
        <color rgb="FF00B0F0"/>
        <rFont val="Calibri"/>
        <family val="2"/>
        <charset val="238"/>
        <scheme val="minor"/>
      </rPr>
      <t xml:space="preserve"> </t>
    </r>
    <r>
      <rPr>
        <b/>
        <sz val="11"/>
        <color theme="3" tint="-0.249977111117893"/>
        <rFont val="Calibri"/>
        <family val="2"/>
        <charset val="238"/>
        <scheme val="minor"/>
      </rPr>
      <t>Nárok:</t>
    </r>
  </si>
  <si>
    <r>
      <rPr>
        <b/>
        <sz val="11"/>
        <color rgb="FFFF0000"/>
        <rFont val="Calibri"/>
        <family val="2"/>
        <charset val="238"/>
        <scheme val="minor"/>
      </rPr>
      <t>Pro výpočet výše stipendia:</t>
    </r>
    <r>
      <rPr>
        <b/>
        <sz val="11"/>
        <color theme="3" tint="-0.249977111117893"/>
        <rFont val="Calibri"/>
        <family val="2"/>
        <charset val="238"/>
        <scheme val="minor"/>
      </rPr>
      <t xml:space="preserve">  Doplňte </t>
    </r>
    <r>
      <rPr>
        <b/>
        <u/>
        <sz val="11"/>
        <color theme="3" tint="-0.249977111117893"/>
        <rFont val="Calibri"/>
        <family val="2"/>
        <charset val="238"/>
        <scheme val="minor"/>
      </rPr>
      <t>období pobytu</t>
    </r>
    <r>
      <rPr>
        <b/>
        <sz val="11"/>
        <color theme="3" tint="-0.249977111117893"/>
        <rFont val="Calibri"/>
        <family val="2"/>
        <charset val="238"/>
        <scheme val="minor"/>
      </rPr>
      <t xml:space="preserve">     (v řádku 6 nebo 7) a </t>
    </r>
    <r>
      <rPr>
        <b/>
        <u/>
        <sz val="11"/>
        <color theme="3" tint="-0.249977111117893"/>
        <rFont val="Calibri"/>
        <family val="2"/>
        <charset val="238"/>
        <scheme val="minor"/>
      </rPr>
      <t>výši měsíčního grantu</t>
    </r>
    <r>
      <rPr>
        <b/>
        <sz val="11"/>
        <color theme="3" tint="-0.249977111117893"/>
        <rFont val="Calibri"/>
        <family val="2"/>
        <charset val="238"/>
        <scheme val="minor"/>
      </rPr>
      <t xml:space="preserve"> (řádek 9 nebo 10). Konečná částa se objeví v řádku 14 nebo 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</si>
</sst>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1]_-;\-* #,##0\ [$€-1]_-;_-* &quot;-&quot;??\ [$€-1]_-;_-@_-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u/>
      <sz val="11"/>
      <color theme="3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 indent="1"/>
    </xf>
    <xf numFmtId="164" fontId="11" fillId="0" borderId="1" xfId="0" applyNumberFormat="1" applyFont="1" applyBorder="1" applyAlignment="1">
      <alignment horizontal="right" vertical="center" indent="1"/>
    </xf>
    <xf numFmtId="0" fontId="13" fillId="0" borderId="0" xfId="0" applyFont="1" applyAlignment="1">
      <alignment horizontal="left" vertical="center" wrapText="1" indent="1"/>
    </xf>
    <xf numFmtId="0" fontId="0" fillId="2" borderId="0" xfId="0" applyFill="1"/>
    <xf numFmtId="2" fontId="4" fillId="3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4" fillId="4" borderId="0" xfId="0" applyFont="1" applyFill="1" applyAlignment="1">
      <alignment vertical="top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 indent="1"/>
    </xf>
    <xf numFmtId="14" fontId="4" fillId="4" borderId="1" xfId="0" applyNumberFormat="1" applyFont="1" applyFill="1" applyBorder="1"/>
    <xf numFmtId="0" fontId="14" fillId="4" borderId="1" xfId="0" applyFont="1" applyFill="1" applyBorder="1" applyAlignment="1">
      <alignment horizontal="right" vertical="center" indent="1"/>
    </xf>
    <xf numFmtId="164" fontId="4" fillId="4" borderId="1" xfId="0" applyNumberFormat="1" applyFont="1" applyFill="1" applyBorder="1" applyAlignment="1">
      <alignment horizontal="right" vertical="center" indent="1"/>
    </xf>
    <xf numFmtId="164" fontId="9" fillId="4" borderId="1" xfId="0" applyNumberFormat="1" applyFont="1" applyFill="1" applyBorder="1" applyAlignment="1">
      <alignment horizontal="right" vertical="center" indent="1"/>
    </xf>
    <xf numFmtId="164" fontId="10" fillId="4" borderId="1" xfId="0" applyNumberFormat="1" applyFont="1" applyFill="1" applyBorder="1" applyAlignment="1">
      <alignment horizontal="right" vertical="center" indent="1"/>
    </xf>
    <xf numFmtId="0" fontId="6" fillId="5" borderId="1" xfId="0" applyFont="1" applyFill="1" applyBorder="1" applyAlignment="1">
      <alignment horizontal="right" vertical="center" indent="1"/>
    </xf>
    <xf numFmtId="1" fontId="6" fillId="5" borderId="1" xfId="0" applyNumberFormat="1" applyFont="1" applyFill="1" applyBorder="1" applyAlignment="1">
      <alignment horizontal="righ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ECFF"/>
      <color rgb="FF99CCFF"/>
      <color rgb="FF66CCFF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170965</xdr:colOff>
      <xdr:row>0</xdr:row>
      <xdr:rowOff>161925</xdr:rowOff>
    </xdr:from>
    <xdr:to>
      <xdr:col>1</xdr:col>
      <xdr:colOff>1495789</xdr:colOff>
      <xdr:row>0</xdr:row>
      <xdr:rowOff>604473</xdr:rowOff>
    </xdr:to>
    <xdr:pic>
      <xdr:nvPicPr>
        <xdr:cNvPr id="3" name="Kép 1">
          <a:extLst>
            <a:ext uri="{FF2B5EF4-FFF2-40B4-BE49-F238E27FC236}">
              <a16:creationId xmlns:a16="http://schemas.microsoft.com/office/drawing/2014/main" id="{D7E10747-C9BB-4E82-9AB2-272423D38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6615" y="161925"/>
          <a:ext cx="1324824" cy="442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ColWidth="0" defaultRowHeight="32.25" customHeight="1" zeroHeight="1" x14ac:dyDescent="0.2"/>
  <cols>
    <col min="1" max="1" width="49.42578125" customWidth="1"/>
    <col min="2" max="2" width="25.7109375" style="4" customWidth="1"/>
    <col min="3" max="3" width="17.7109375" customWidth="1"/>
    <col min="4" max="16384" width="9.140625" hidden="1"/>
  </cols>
  <sheetData>
    <row r="1" spans="1:3" ht="61.5" customHeight="1" x14ac:dyDescent="0.2">
      <c r="A1" s="16" t="s">
        <v>25</v>
      </c>
      <c r="B1" s="10"/>
      <c r="C1" s="12" t="s">
        <v>11</v>
      </c>
    </row>
    <row r="2" spans="1:3" ht="20.25" customHeight="1" x14ac:dyDescent="0.2">
      <c r="A2" s="7" t="s">
        <v>2</v>
      </c>
      <c r="B2" s="8" t="s">
        <v>0</v>
      </c>
      <c r="C2" s="1">
        <v>0</v>
      </c>
    </row>
    <row r="3" spans="1:3" ht="20.25" customHeight="1" x14ac:dyDescent="0.2">
      <c r="A3" s="7" t="s">
        <v>1</v>
      </c>
      <c r="B3" s="8" t="s">
        <v>0</v>
      </c>
      <c r="C3" s="9">
        <v>0</v>
      </c>
    </row>
    <row r="4" spans="1:3" ht="20.25" customHeight="1" x14ac:dyDescent="0.2">
      <c r="A4" s="7" t="s">
        <v>12</v>
      </c>
      <c r="B4" s="8" t="s">
        <v>0</v>
      </c>
      <c r="C4" s="9">
        <v>0</v>
      </c>
    </row>
    <row r="5" spans="1:3" ht="20.25" customHeight="1" x14ac:dyDescent="0.2">
      <c r="A5" s="7" t="s">
        <v>10</v>
      </c>
      <c r="B5" s="8" t="s">
        <v>9</v>
      </c>
      <c r="C5" s="9">
        <v>0</v>
      </c>
    </row>
    <row r="6" spans="1:3" ht="20.25" customHeight="1" x14ac:dyDescent="0.25">
      <c r="A6" s="17" t="s">
        <v>18</v>
      </c>
      <c r="B6" s="18" t="s">
        <v>21</v>
      </c>
      <c r="C6" s="19">
        <v>44197</v>
      </c>
    </row>
    <row r="7" spans="1:3" ht="20.25" customHeight="1" x14ac:dyDescent="0.25">
      <c r="A7" s="17" t="s">
        <v>20</v>
      </c>
      <c r="B7" s="20" t="s">
        <v>14</v>
      </c>
      <c r="C7" s="19">
        <v>44331</v>
      </c>
    </row>
    <row r="8" spans="1:3" ht="20.25" customHeight="1" x14ac:dyDescent="0.2">
      <c r="A8" s="7" t="s">
        <v>3</v>
      </c>
      <c r="B8" s="3" t="s">
        <v>7</v>
      </c>
      <c r="C8" s="2">
        <v>0</v>
      </c>
    </row>
    <row r="9" spans="1:3" s="11" customFormat="1" ht="20.25" customHeight="1" x14ac:dyDescent="0.2">
      <c r="A9" s="14" t="s">
        <v>13</v>
      </c>
      <c r="B9" s="18" t="s">
        <v>22</v>
      </c>
      <c r="C9" s="21">
        <v>0</v>
      </c>
    </row>
    <row r="10" spans="1:3" s="11" customFormat="1" ht="20.25" customHeight="1" x14ac:dyDescent="0.2">
      <c r="A10" s="15" t="s">
        <v>19</v>
      </c>
      <c r="B10" s="18" t="s">
        <v>22</v>
      </c>
      <c r="C10" s="21">
        <v>0</v>
      </c>
    </row>
    <row r="11" spans="1:3" ht="20.25" customHeight="1" x14ac:dyDescent="0.2">
      <c r="A11" s="13" t="s">
        <v>8</v>
      </c>
      <c r="B11" s="8" t="s">
        <v>16</v>
      </c>
      <c r="C11" s="24">
        <f>(YEAR(ENDDATE)-YEAR(STARTDATE))* 360 + (MONTH(ENDDATE)-MONTH(STARTDATE)) * 30 + ( IF( DAY(ENDDATE)=31,30,DAY(ENDDATE)) - IF( DAY(STARTDATE)=31,30,DAY(STARTDATE)) ) + 1</f>
        <v>135</v>
      </c>
    </row>
    <row r="12" spans="1:3" ht="20.25" customHeight="1" x14ac:dyDescent="0.2">
      <c r="A12" s="7" t="s">
        <v>4</v>
      </c>
      <c r="B12" s="8" t="s">
        <v>15</v>
      </c>
      <c r="C12" s="24">
        <f>ROUNDDOWN(GRANTEDDAYS/30,0)</f>
        <v>4</v>
      </c>
    </row>
    <row r="13" spans="1:3" ht="20.25" customHeight="1" x14ac:dyDescent="0.2">
      <c r="A13" s="7" t="s">
        <v>5</v>
      </c>
      <c r="B13" s="8" t="s">
        <v>17</v>
      </c>
      <c r="C13" s="25">
        <f>GRANTEDDAYS-GRANTEDMONTHS*30</f>
        <v>15</v>
      </c>
    </row>
    <row r="14" spans="1:3" ht="20.25" customHeight="1" x14ac:dyDescent="0.2">
      <c r="A14" s="5" t="s">
        <v>23</v>
      </c>
      <c r="B14" s="3" t="s">
        <v>6</v>
      </c>
      <c r="C14" s="22">
        <f>ROUND(GRANTEDMONTHS*MONTHLYSMSGRANT+GRANTEDREMAININGDAYS*MONTHLYSMSGRANT/30-NOTGRANTEDDAYS*MONTHLYSMSGRANT/30, 0)+SPECIALNEEDS</f>
        <v>0</v>
      </c>
    </row>
    <row r="15" spans="1:3" ht="20.25" customHeight="1" x14ac:dyDescent="0.2">
      <c r="A15" s="6" t="s">
        <v>24</v>
      </c>
      <c r="B15" s="3" t="s">
        <v>6</v>
      </c>
      <c r="C15" s="23">
        <f>ROUND(GRANTEDMONTHS*MONTHLYSMPGRANT+GRANTEDREMAININGDAYS*MONTHLYSMPGRANT/30-NOTGRANTEDDAYS*MONTHLYSMPGRANT/30, 0)+SPECIALNEEDS</f>
        <v>0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13</vt:i4>
      </vt:variant>
    </vt:vector>
  </HeadingPairs>
  <TitlesOfParts>
    <vt:vector size="14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MONTHLYBASIC</vt:lpstr>
      <vt:lpstr>MONTHLYSMPGRANT</vt:lpstr>
      <vt:lpstr>MONTHLYSMSGRANT</vt:lpstr>
      <vt:lpstr>NOTGRANTEDDAYS</vt:lpstr>
      <vt:lpstr>SMPTOPUP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jur93</cp:lastModifiedBy>
  <dcterms:created xsi:type="dcterms:W3CDTF">2014-07-24T07:42:21Z</dcterms:created>
  <dcterms:modified xsi:type="dcterms:W3CDTF">2021-01-08T07:08:28Z</dcterms:modified>
</cp:coreProperties>
</file>